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rinterSettings/printerSettings2.bin" ContentType="application/vnd.openxmlformats-officedocument.spreadsheetml.printerSettings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rinterSettings/printerSettings3.bin" ContentType="application/vnd.openxmlformats-officedocument.spreadsheetml.printerSettings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printerSettings/printerSettings4.bin" ContentType="application/vnd.openxmlformats-officedocument.spreadsheetml.printerSettings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printerSettings/printerSettings5.bin" ContentType="application/vnd.openxmlformats-officedocument.spreadsheetml.printerSettings"/>
  <Override PartName="/xl/drawings/drawing88.xml" ContentType="application/vnd.openxmlformats-officedocument.drawing+xml"/>
  <Override PartName="/xl/printerSettings/printerSettings6.bin" ContentType="application/vnd.openxmlformats-officedocument.spreadsheetml.printerSettings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printerSettings/printerSettings7.bin" ContentType="application/vnd.openxmlformats-officedocument.spreadsheetml.printerSettings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printerSettings/printerSettings8.bin" ContentType="application/vnd.openxmlformats-officedocument.spreadsheetml.printerSettings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printerSettings/printerSettings9.bin" ContentType="application/vnd.openxmlformats-officedocument.spreadsheetml.printerSettings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91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92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93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94.xml" ContentType="application/vnd.openxmlformats-officedocument.drawing+xml"/>
  <Override PartName="/xl/printerSettings/printerSettings18.bin" ContentType="application/vnd.openxmlformats-officedocument.spreadsheetml.printerSettings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printerSettings/printerSettings19.bin" ContentType="application/vnd.openxmlformats-officedocument.spreadsheetml.printerSettings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printerSettings/printerSettings20.bin" ContentType="application/vnd.openxmlformats-officedocument.spreadsheetml.printerSettings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printerSettings/printerSettings21.bin" ContentType="application/vnd.openxmlformats-officedocument.spreadsheetml.printerSettings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A570E51-165F-4086-89EE-3E91735E67BE}" xr6:coauthVersionLast="47" xr6:coauthVersionMax="47" xr10:uidLastSave="{00000000-0000-0000-0000-000000000000}"/>
  <bookViews>
    <workbookView xWindow="-120" yWindow="-120" windowWidth="29040" windowHeight="15840" firstSheet="213" activeTab="222" xr2:uid="{00000000-000D-0000-FFFF-FFFF00000000}"/>
  </bookViews>
  <sheets>
    <sheet name="Sheet1" sheetId="1" r:id="rId1"/>
    <sheet name="Sheet2" sheetId="106" r:id="rId2"/>
    <sheet name="10.01.2022" sheetId="12" r:id="rId3"/>
    <sheet name="13.01.2022" sheetId="13" r:id="rId4"/>
    <sheet name="18.01.2022" sheetId="20" r:id="rId5"/>
    <sheet name="19.01.2022" sheetId="21" r:id="rId6"/>
    <sheet name="25.01.2022" sheetId="22" r:id="rId7"/>
    <sheet name="26.01.2022" sheetId="23" r:id="rId8"/>
    <sheet name="27.01.2022" sheetId="24" r:id="rId9"/>
    <sheet name="31.01.2022" sheetId="25" r:id="rId10"/>
    <sheet name="08.02.2022" sheetId="28" r:id="rId11"/>
    <sheet name="09.02.2022" sheetId="26" r:id="rId12"/>
    <sheet name="10.02.2022" sheetId="27" r:id="rId13"/>
    <sheet name="11.02.2022" sheetId="29" r:id="rId14"/>
    <sheet name="14.02.2022" sheetId="30" r:id="rId15"/>
    <sheet name="16.02.2022" sheetId="31" r:id="rId16"/>
    <sheet name="17.02.2022" sheetId="33" r:id="rId17"/>
    <sheet name="21.02.2022" sheetId="32" r:id="rId18"/>
    <sheet name="22.02.2022" sheetId="34" r:id="rId19"/>
    <sheet name="23.02.2022" sheetId="35" r:id="rId20"/>
    <sheet name="24.02.2022" sheetId="36" r:id="rId21"/>
    <sheet name="28.02.2022" sheetId="37" r:id="rId22"/>
    <sheet name="01.03.2022" sheetId="38" r:id="rId23"/>
    <sheet name="03.03.2022" sheetId="39" r:id="rId24"/>
    <sheet name="09.03.2022" sheetId="40" r:id="rId25"/>
    <sheet name="11.03.2022" sheetId="41" r:id="rId26"/>
    <sheet name="14.03.2022" sheetId="42" r:id="rId27"/>
    <sheet name="15.03.2022" sheetId="43" r:id="rId28"/>
    <sheet name="17,03,2022" sheetId="44" r:id="rId29"/>
    <sheet name="18.03.2022" sheetId="45" r:id="rId30"/>
    <sheet name="21.03.2022" sheetId="47" r:id="rId31"/>
    <sheet name="22.03.2022" sheetId="46" r:id="rId32"/>
    <sheet name="24.03.2022" sheetId="48" r:id="rId33"/>
    <sheet name="25.03.2022" sheetId="49" r:id="rId34"/>
    <sheet name="28.03.2022" sheetId="50" r:id="rId35"/>
    <sheet name="29.03.2022" sheetId="51" r:id="rId36"/>
    <sheet name="30.03.2022" sheetId="52" r:id="rId37"/>
    <sheet name="04,04,2022" sheetId="53" r:id="rId38"/>
    <sheet name="06,04,2022" sheetId="54" r:id="rId39"/>
    <sheet name="08.04.2022" sheetId="55" r:id="rId40"/>
    <sheet name="11.04.2022" sheetId="56" r:id="rId41"/>
    <sheet name="12.04.2022" sheetId="57" r:id="rId42"/>
    <sheet name="13.04.2022" sheetId="58" r:id="rId43"/>
    <sheet name="14.04.2022" sheetId="59" r:id="rId44"/>
    <sheet name="18.04.2022" sheetId="60" r:id="rId45"/>
    <sheet name="19.04.2022" sheetId="61" r:id="rId46"/>
    <sheet name="27.04.2022" sheetId="62" r:id="rId47"/>
    <sheet name="29.04.2022" sheetId="63" r:id="rId48"/>
    <sheet name="02.05.2022" sheetId="69" r:id="rId49"/>
    <sheet name="03,05,2022" sheetId="64" r:id="rId50"/>
    <sheet name="09.05.2022" sheetId="65" r:id="rId51"/>
    <sheet name="10.05.2022" sheetId="66" r:id="rId52"/>
    <sheet name="11.05.2022" sheetId="67" r:id="rId53"/>
    <sheet name="12.05.2022" sheetId="68" r:id="rId54"/>
    <sheet name="13.05.2022" sheetId="70" r:id="rId55"/>
    <sheet name="18.05.2022" sheetId="71" r:id="rId56"/>
    <sheet name="23.05.2022" sheetId="72" r:id="rId57"/>
    <sheet name="25,05,2022" sheetId="73" r:id="rId58"/>
    <sheet name="27,05,2022" sheetId="74" r:id="rId59"/>
    <sheet name="30,05,2022" sheetId="75" r:id="rId60"/>
    <sheet name="31,05,2022" sheetId="76" r:id="rId61"/>
    <sheet name="06,06,2022" sheetId="77" r:id="rId62"/>
    <sheet name="07,06,2022" sheetId="78" r:id="rId63"/>
    <sheet name="09,06,2022" sheetId="79" r:id="rId64"/>
    <sheet name="13,06,2022" sheetId="80" r:id="rId65"/>
    <sheet name="14,06,2022" sheetId="81" r:id="rId66"/>
    <sheet name="15,06,2022" sheetId="82" r:id="rId67"/>
    <sheet name="16,06,2022" sheetId="83" r:id="rId68"/>
    <sheet name="20.06.2022" sheetId="84" r:id="rId69"/>
    <sheet name="21.06.2022" sheetId="85" r:id="rId70"/>
    <sheet name="23,06,2022" sheetId="86" r:id="rId71"/>
    <sheet name="28,06,2022" sheetId="87" r:id="rId72"/>
    <sheet name="29,06,2022" sheetId="88" r:id="rId73"/>
    <sheet name="30.06.2022" sheetId="89" r:id="rId74"/>
    <sheet name="04,07,2022" sheetId="90" r:id="rId75"/>
    <sheet name="05.07.2022" sheetId="91" r:id="rId76"/>
    <sheet name="07.07.2022" sheetId="92" r:id="rId77"/>
    <sheet name="08,07,2022" sheetId="93" r:id="rId78"/>
    <sheet name="11,07,2022" sheetId="94" r:id="rId79"/>
    <sheet name="12.07.2022" sheetId="95" r:id="rId80"/>
    <sheet name="14,07,2022" sheetId="96" r:id="rId81"/>
    <sheet name="15.07.2022" sheetId="97" r:id="rId82"/>
    <sheet name="18.07.2022" sheetId="98" r:id="rId83"/>
    <sheet name="19.07.2022" sheetId="99" r:id="rId84"/>
    <sheet name="20,07,2022" sheetId="100" r:id="rId85"/>
    <sheet name="21,07,2022" sheetId="101" r:id="rId86"/>
    <sheet name="25,07,2022" sheetId="102" r:id="rId87"/>
    <sheet name="27,07,2022" sheetId="103" r:id="rId88"/>
    <sheet name="28,07,2022" sheetId="104" r:id="rId89"/>
    <sheet name="02,08,2022" sheetId="105" r:id="rId90"/>
    <sheet name="03,08,2022" sheetId="107" r:id="rId91"/>
    <sheet name="04,08,2022" sheetId="108" r:id="rId92"/>
    <sheet name="05,08,2022" sheetId="109" r:id="rId93"/>
    <sheet name="09,08,2022" sheetId="110" r:id="rId94"/>
    <sheet name="11.08.2022" sheetId="111" r:id="rId95"/>
    <sheet name="12,08,2022" sheetId="112" r:id="rId96"/>
    <sheet name="17.08.2022" sheetId="113" r:id="rId97"/>
    <sheet name="19,08,2022" sheetId="114" r:id="rId98"/>
    <sheet name="23.08.2022" sheetId="115" r:id="rId99"/>
    <sheet name="24.08.2022" sheetId="116" r:id="rId100"/>
    <sheet name="25.08.2022" sheetId="117" r:id="rId101"/>
    <sheet name="29.08.2022" sheetId="118" r:id="rId102"/>
    <sheet name="30.08.2022" sheetId="119" r:id="rId103"/>
    <sheet name="31,08,2022" sheetId="120" r:id="rId104"/>
    <sheet name="02,09,2022" sheetId="121" r:id="rId105"/>
    <sheet name="05,09,2022" sheetId="122" r:id="rId106"/>
    <sheet name="06,09,2022" sheetId="123" r:id="rId107"/>
    <sheet name="07,09,2022" sheetId="124" r:id="rId108"/>
    <sheet name="08,09,2022" sheetId="125" r:id="rId109"/>
    <sheet name="09,09,2022" sheetId="126" r:id="rId110"/>
    <sheet name="13,09,2022" sheetId="127" r:id="rId111"/>
    <sheet name="14.09.2022" sheetId="128" r:id="rId112"/>
    <sheet name="16,09,2022" sheetId="129" r:id="rId113"/>
    <sheet name="20,09,2022" sheetId="130" r:id="rId114"/>
    <sheet name="21.09.2022" sheetId="131" r:id="rId115"/>
    <sheet name="22,09,2022" sheetId="132" r:id="rId116"/>
    <sheet name="26,09,2022" sheetId="133" r:id="rId117"/>
    <sheet name="27,09,2022" sheetId="134" r:id="rId118"/>
    <sheet name="28,09,2022" sheetId="135" r:id="rId119"/>
    <sheet name="29.09.2022" sheetId="136" r:id="rId120"/>
    <sheet name="30,09,2022" sheetId="137" r:id="rId121"/>
    <sheet name="04.10.2022" sheetId="138" r:id="rId122"/>
    <sheet name="07,10,2022" sheetId="139" r:id="rId123"/>
    <sheet name="10.10.2022" sheetId="140" r:id="rId124"/>
    <sheet name="11.10.2022" sheetId="141" r:id="rId125"/>
    <sheet name="12.10.2022" sheetId="142" r:id="rId126"/>
    <sheet name="13.10.2022" sheetId="143" r:id="rId127"/>
    <sheet name="14,10,2022" sheetId="144" r:id="rId128"/>
    <sheet name="19,10,2022" sheetId="145" r:id="rId129"/>
    <sheet name="20,10,2022" sheetId="146" r:id="rId130"/>
    <sheet name="25,10,2022" sheetId="147" r:id="rId131"/>
    <sheet name="27,10,2022" sheetId="148" r:id="rId132"/>
    <sheet name="28,10,2022" sheetId="149" r:id="rId133"/>
    <sheet name="31,10,2022" sheetId="150" r:id="rId134"/>
    <sheet name="02,11,2022" sheetId="151" r:id="rId135"/>
    <sheet name="03,11,2022" sheetId="152" r:id="rId136"/>
    <sheet name="07,11,2022" sheetId="153" r:id="rId137"/>
    <sheet name="08,11,2022" sheetId="154" r:id="rId138"/>
    <sheet name="09,11,2022" sheetId="155" r:id="rId139"/>
    <sheet name="10,11,2022" sheetId="156" r:id="rId140"/>
    <sheet name="11,11,2022" sheetId="157" r:id="rId141"/>
    <sheet name="14,11,2022" sheetId="158" r:id="rId142"/>
    <sheet name="15,11,2022" sheetId="159" r:id="rId143"/>
    <sheet name="16,11,2022" sheetId="160" r:id="rId144"/>
    <sheet name="17,11,2022" sheetId="161" r:id="rId145"/>
    <sheet name="18,11,2022" sheetId="162" r:id="rId146"/>
    <sheet name="21,11,2022" sheetId="163" r:id="rId147"/>
    <sheet name="22,11,2022" sheetId="164" r:id="rId148"/>
    <sheet name="23,11,2022" sheetId="165" r:id="rId149"/>
    <sheet name="24,11,2022" sheetId="166" r:id="rId150"/>
    <sheet name="28,11,2022" sheetId="167" r:id="rId151"/>
    <sheet name="29,11,2022" sheetId="168" r:id="rId152"/>
    <sheet name="05,12,2022" sheetId="169" r:id="rId153"/>
    <sheet name="06,12,2022" sheetId="170" r:id="rId154"/>
    <sheet name="08,12,2022" sheetId="171" r:id="rId155"/>
    <sheet name="12,12,2022" sheetId="172" r:id="rId156"/>
    <sheet name="13,12,2022" sheetId="173" r:id="rId157"/>
    <sheet name="14,12,2022" sheetId="174" r:id="rId158"/>
    <sheet name="15,12,2022" sheetId="175" r:id="rId159"/>
    <sheet name="16,12,2022" sheetId="176" r:id="rId160"/>
    <sheet name="19,12,2022" sheetId="177" r:id="rId161"/>
    <sheet name="20,12,2022" sheetId="178" r:id="rId162"/>
    <sheet name="21,12,2022" sheetId="179" r:id="rId163"/>
    <sheet name="22,12,2022" sheetId="180" r:id="rId164"/>
    <sheet name="27,12,2022" sheetId="181" r:id="rId165"/>
    <sheet name="28,12,2022" sheetId="182" r:id="rId166"/>
    <sheet name="29,12,2022" sheetId="183" r:id="rId167"/>
    <sheet name="11,01,2023" sheetId="189" r:id="rId168"/>
    <sheet name="12,01,2023" sheetId="190" r:id="rId169"/>
    <sheet name="16,01,2023" sheetId="191" r:id="rId170"/>
    <sheet name="18,01,2023" sheetId="192" r:id="rId171"/>
    <sheet name="25,01,2023" sheetId="193" r:id="rId172"/>
    <sheet name="26,01,2023" sheetId="194" r:id="rId173"/>
    <sheet name="27,01,2023" sheetId="195" r:id="rId174"/>
    <sheet name="08.02.2023" sheetId="196" r:id="rId175"/>
    <sheet name="09.02.2023" sheetId="185" r:id="rId176"/>
    <sheet name="13.02.2023" sheetId="186" r:id="rId177"/>
    <sheet name="14.02.2023" sheetId="187" r:id="rId178"/>
    <sheet name="16.02.2023" sheetId="188" r:id="rId179"/>
    <sheet name="23.02.2023" sheetId="197" r:id="rId180"/>
    <sheet name="24.02.2023" sheetId="198" r:id="rId181"/>
    <sheet name="07,03,2023" sheetId="199" r:id="rId182"/>
    <sheet name="09.03.2023" sheetId="200" r:id="rId183"/>
    <sheet name="10.03.2023" sheetId="201" r:id="rId184"/>
    <sheet name="14.03.2023" sheetId="202" r:id="rId185"/>
    <sheet name="15,03,2023" sheetId="203" r:id="rId186"/>
    <sheet name="16,03,2023" sheetId="204" r:id="rId187"/>
    <sheet name="20,03,2023" sheetId="205" r:id="rId188"/>
    <sheet name="21,03,2023" sheetId="206" r:id="rId189"/>
    <sheet name="23,03,2023" sheetId="207" r:id="rId190"/>
    <sheet name="27,03,2023" sheetId="208" r:id="rId191"/>
    <sheet name="28,03,2023" sheetId="209" r:id="rId192"/>
    <sheet name="29,03,2023" sheetId="210" r:id="rId193"/>
    <sheet name="30.03.2023" sheetId="211" r:id="rId194"/>
    <sheet name="31.03.2023" sheetId="212" r:id="rId195"/>
    <sheet name="06,04,2023" sheetId="213" r:id="rId196"/>
    <sheet name="10,04,2023" sheetId="216" r:id="rId197"/>
    <sheet name="11,04,2023" sheetId="217" r:id="rId198"/>
    <sheet name="12,04,2023" sheetId="214" r:id="rId199"/>
    <sheet name="18,04,2023" sheetId="215" r:id="rId200"/>
    <sheet name="19,04,2023" sheetId="218" r:id="rId201"/>
    <sheet name="20,04,2023" sheetId="219" r:id="rId202"/>
    <sheet name="21,04,2023" sheetId="220" r:id="rId203"/>
    <sheet name="24,04,2023" sheetId="221" r:id="rId204"/>
    <sheet name="27.04.2023" sheetId="222" r:id="rId205"/>
    <sheet name="01,05,2023" sheetId="223" r:id="rId206"/>
    <sheet name="03,05,2023" sheetId="224" r:id="rId207"/>
    <sheet name="04,05,2023" sheetId="225" r:id="rId208"/>
    <sheet name="05,05,2023" sheetId="226" r:id="rId209"/>
    <sheet name="08.05.2023" sheetId="227" r:id="rId210"/>
    <sheet name="09,05,2023" sheetId="228" r:id="rId211"/>
    <sheet name="10.05.2023" sheetId="229" r:id="rId212"/>
    <sheet name="11.05.2023" sheetId="230" r:id="rId213"/>
    <sheet name="12.05.2023" sheetId="231" r:id="rId214"/>
    <sheet name="17.05.2023" sheetId="232" r:id="rId215"/>
    <sheet name="18,05,2023" sheetId="233" r:id="rId216"/>
    <sheet name="19,05,2023" sheetId="234" r:id="rId217"/>
    <sheet name="24,05,2023" sheetId="235" r:id="rId218"/>
    <sheet name="25,05,2023" sheetId="236" r:id="rId219"/>
    <sheet name="26,05,2023" sheetId="237" r:id="rId220"/>
    <sheet name="29,05,2023" sheetId="238" r:id="rId221"/>
    <sheet name="30,05,2023" sheetId="239" r:id="rId222"/>
    <sheet name="31,05,2023" sheetId="240" r:id="rId223"/>
    <sheet name="Sheet6" sheetId="241" r:id="rId224"/>
  </sheets>
  <calcPr calcId="191029"/>
</workbook>
</file>

<file path=xl/calcChain.xml><?xml version="1.0" encoding="utf-8"?>
<calcChain xmlns="http://schemas.openxmlformats.org/spreadsheetml/2006/main">
  <c r="B11" i="240" l="1"/>
  <c r="B36" i="240"/>
  <c r="B61" i="240"/>
  <c r="B117" i="240"/>
  <c r="B124" i="240"/>
  <c r="B128" i="240"/>
  <c r="B131" i="240"/>
  <c r="B134" i="241"/>
  <c r="B131" i="241"/>
  <c r="B127" i="241"/>
  <c r="B120" i="241"/>
  <c r="B64" i="241"/>
  <c r="B36" i="241"/>
  <c r="B11" i="241"/>
  <c r="B128" i="239"/>
  <c r="B125" i="239"/>
  <c r="B121" i="239"/>
  <c r="B114" i="239"/>
  <c r="B58" i="239"/>
  <c r="B36" i="239"/>
  <c r="B11" i="239"/>
  <c r="B137" i="238"/>
  <c r="B134" i="238"/>
  <c r="B130" i="238"/>
  <c r="B123" i="238"/>
  <c r="B66" i="238"/>
  <c r="B36" i="238"/>
  <c r="B11" i="238"/>
  <c r="B140" i="237"/>
  <c r="B137" i="237"/>
  <c r="B133" i="237"/>
  <c r="B126" i="237"/>
  <c r="B66" i="237"/>
  <c r="B36" i="237"/>
  <c r="B11" i="237"/>
  <c r="B140" i="236"/>
  <c r="B137" i="236"/>
  <c r="B133" i="236"/>
  <c r="B126" i="236"/>
  <c r="B66" i="236"/>
  <c r="B36" i="236"/>
  <c r="B11" i="236"/>
  <c r="B140" i="235"/>
  <c r="B137" i="235"/>
  <c r="B133" i="235"/>
  <c r="B126" i="235"/>
  <c r="B66" i="235"/>
  <c r="B36" i="235"/>
  <c r="B11" i="235"/>
  <c r="B140" i="234"/>
  <c r="B137" i="234"/>
  <c r="B133" i="234"/>
  <c r="B126" i="234"/>
  <c r="B66" i="234"/>
  <c r="B36" i="234"/>
  <c r="B11" i="234"/>
  <c r="B140" i="233"/>
  <c r="B137" i="233"/>
  <c r="B133" i="233"/>
  <c r="B126" i="233"/>
  <c r="B66" i="233"/>
  <c r="B36" i="233"/>
  <c r="B11" i="233"/>
  <c r="B140" i="232"/>
  <c r="B137" i="232"/>
  <c r="B133" i="232"/>
  <c r="B126" i="232"/>
  <c r="B66" i="232"/>
  <c r="B36" i="232"/>
  <c r="B11" i="232"/>
  <c r="B140" i="231"/>
  <c r="B137" i="231"/>
  <c r="B133" i="231"/>
  <c r="B126" i="231"/>
  <c r="B66" i="231"/>
  <c r="B36" i="231"/>
  <c r="B11" i="231"/>
  <c r="B140" i="230"/>
  <c r="B137" i="230"/>
  <c r="B133" i="230"/>
  <c r="B126" i="230"/>
  <c r="B66" i="230"/>
  <c r="B36" i="230"/>
  <c r="B11" i="230"/>
  <c r="B140" i="229"/>
  <c r="B137" i="229"/>
  <c r="B133" i="229"/>
  <c r="B126" i="229"/>
  <c r="B66" i="229"/>
  <c r="B36" i="229"/>
  <c r="B11" i="229"/>
  <c r="B140" i="228"/>
  <c r="B137" i="228"/>
  <c r="B133" i="228"/>
  <c r="B126" i="228"/>
  <c r="B66" i="228"/>
  <c r="B36" i="228"/>
  <c r="B11" i="228"/>
  <c r="B140" i="227"/>
  <c r="B137" i="227"/>
  <c r="B133" i="227"/>
  <c r="B126" i="227"/>
  <c r="B66" i="227"/>
  <c r="B36" i="227"/>
  <c r="B11" i="227"/>
  <c r="B168" i="227" s="1"/>
  <c r="B138" i="226"/>
  <c r="B135" i="226"/>
  <c r="B131" i="226"/>
  <c r="B124" i="226"/>
  <c r="B64" i="226"/>
  <c r="B36" i="226"/>
  <c r="B11" i="226"/>
  <c r="B139" i="225"/>
  <c r="B136" i="225"/>
  <c r="B132" i="225"/>
  <c r="B125" i="225"/>
  <c r="B65" i="225"/>
  <c r="B36" i="225"/>
  <c r="B11" i="225"/>
  <c r="B140" i="224"/>
  <c r="B137" i="224"/>
  <c r="B133" i="224"/>
  <c r="B126" i="224"/>
  <c r="B66" i="224"/>
  <c r="B36" i="224"/>
  <c r="B11" i="224"/>
  <c r="B140" i="223"/>
  <c r="B137" i="223"/>
  <c r="B133" i="223"/>
  <c r="B126" i="223"/>
  <c r="B66" i="223"/>
  <c r="B36" i="223"/>
  <c r="B11" i="223"/>
  <c r="B140" i="222"/>
  <c r="B137" i="222"/>
  <c r="B133" i="222"/>
  <c r="B126" i="222"/>
  <c r="B66" i="222"/>
  <c r="B36" i="222"/>
  <c r="B11" i="222"/>
  <c r="B168" i="222" s="1"/>
  <c r="B140" i="221"/>
  <c r="B137" i="221"/>
  <c r="B133" i="221"/>
  <c r="B126" i="221"/>
  <c r="B66" i="221"/>
  <c r="B36" i="221"/>
  <c r="B11" i="221"/>
  <c r="B140" i="213"/>
  <c r="B137" i="213"/>
  <c r="B133" i="213"/>
  <c r="B126" i="213"/>
  <c r="B66" i="213"/>
  <c r="B36" i="213"/>
  <c r="B11" i="213"/>
  <c r="B139" i="220"/>
  <c r="B136" i="220"/>
  <c r="B132" i="220"/>
  <c r="B125" i="220"/>
  <c r="B65" i="220"/>
  <c r="B36" i="220"/>
  <c r="B11" i="220"/>
  <c r="B140" i="219"/>
  <c r="B137" i="219"/>
  <c r="B133" i="219"/>
  <c r="B126" i="219"/>
  <c r="B66" i="219"/>
  <c r="B36" i="219"/>
  <c r="B11" i="219"/>
  <c r="B140" i="218"/>
  <c r="B137" i="218"/>
  <c r="B133" i="218"/>
  <c r="B126" i="218"/>
  <c r="B66" i="218"/>
  <c r="B36" i="218"/>
  <c r="B11" i="218"/>
  <c r="B140" i="217"/>
  <c r="B137" i="217"/>
  <c r="B133" i="217"/>
  <c r="B126" i="217"/>
  <c r="B66" i="217"/>
  <c r="B36" i="217"/>
  <c r="B11" i="217"/>
  <c r="B137" i="216"/>
  <c r="B134" i="216"/>
  <c r="B130" i="216"/>
  <c r="B123" i="216"/>
  <c r="B63" i="216"/>
  <c r="B36" i="216"/>
  <c r="B11" i="216"/>
  <c r="B138" i="215"/>
  <c r="B135" i="215"/>
  <c r="B131" i="215"/>
  <c r="B124" i="215"/>
  <c r="B64" i="215"/>
  <c r="B36" i="215"/>
  <c r="B11" i="215"/>
  <c r="B140" i="214"/>
  <c r="B137" i="214"/>
  <c r="B133" i="214"/>
  <c r="B126" i="214"/>
  <c r="B66" i="214"/>
  <c r="B36" i="214"/>
  <c r="B11" i="214"/>
  <c r="B140" i="212"/>
  <c r="B137" i="212"/>
  <c r="B133" i="212"/>
  <c r="B126" i="212"/>
  <c r="B66" i="212"/>
  <c r="B36" i="212"/>
  <c r="B11" i="212"/>
  <c r="B139" i="211"/>
  <c r="B136" i="211"/>
  <c r="B132" i="211"/>
  <c r="B125" i="211"/>
  <c r="B65" i="211"/>
  <c r="B36" i="211"/>
  <c r="B11" i="211"/>
  <c r="B140" i="210"/>
  <c r="B137" i="210"/>
  <c r="B133" i="210"/>
  <c r="B126" i="210"/>
  <c r="B66" i="210"/>
  <c r="B36" i="210"/>
  <c r="B11" i="210"/>
  <c r="B140" i="209"/>
  <c r="B137" i="209"/>
  <c r="B133" i="209"/>
  <c r="B126" i="209"/>
  <c r="B66" i="209"/>
  <c r="B36" i="209"/>
  <c r="B11" i="209"/>
  <c r="B140" i="208"/>
  <c r="B137" i="208"/>
  <c r="B133" i="208"/>
  <c r="B126" i="208"/>
  <c r="B66" i="208"/>
  <c r="B36" i="208"/>
  <c r="B11" i="208"/>
  <c r="B140" i="207"/>
  <c r="B137" i="207"/>
  <c r="B133" i="207"/>
  <c r="B126" i="207"/>
  <c r="B66" i="207"/>
  <c r="B36" i="207"/>
  <c r="B11" i="207"/>
  <c r="B140" i="206"/>
  <c r="B137" i="206"/>
  <c r="B133" i="206"/>
  <c r="B126" i="206"/>
  <c r="B66" i="206"/>
  <c r="B36" i="206"/>
  <c r="B11" i="206"/>
  <c r="B168" i="206" s="1"/>
  <c r="B140" i="205"/>
  <c r="B137" i="205"/>
  <c r="B133" i="205"/>
  <c r="B126" i="205"/>
  <c r="B66" i="205"/>
  <c r="B36" i="205"/>
  <c r="B11" i="205"/>
  <c r="B139" i="204"/>
  <c r="B136" i="204"/>
  <c r="B132" i="204"/>
  <c r="B125" i="204"/>
  <c r="B65" i="204"/>
  <c r="B36" i="204"/>
  <c r="B11" i="204"/>
  <c r="B140" i="203"/>
  <c r="B137" i="203"/>
  <c r="B133" i="203"/>
  <c r="B126" i="203"/>
  <c r="B66" i="203"/>
  <c r="B36" i="203"/>
  <c r="B11" i="203"/>
  <c r="B140" i="202"/>
  <c r="B137" i="202"/>
  <c r="B133" i="202"/>
  <c r="B126" i="202"/>
  <c r="B66" i="202"/>
  <c r="B36" i="202"/>
  <c r="B11" i="202"/>
  <c r="B168" i="202" s="1"/>
  <c r="B136" i="201"/>
  <c r="B133" i="201"/>
  <c r="B129" i="201"/>
  <c r="B122" i="201"/>
  <c r="B66" i="201"/>
  <c r="B36" i="201"/>
  <c r="B11" i="201"/>
  <c r="B140" i="200"/>
  <c r="B137" i="200"/>
  <c r="B133" i="200"/>
  <c r="B126" i="200"/>
  <c r="B66" i="200"/>
  <c r="B36" i="200"/>
  <c r="B11" i="200"/>
  <c r="B168" i="200" s="1"/>
  <c r="B140" i="199"/>
  <c r="B137" i="199"/>
  <c r="B133" i="199"/>
  <c r="B126" i="199"/>
  <c r="B66" i="199"/>
  <c r="B36" i="199"/>
  <c r="B11" i="199"/>
  <c r="B77" i="198"/>
  <c r="B74" i="198"/>
  <c r="B70" i="198"/>
  <c r="B63" i="198"/>
  <c r="B57" i="198"/>
  <c r="B36" i="198"/>
  <c r="B11" i="198"/>
  <c r="B77" i="197"/>
  <c r="B74" i="197"/>
  <c r="B70" i="197"/>
  <c r="B63" i="197"/>
  <c r="B57" i="197"/>
  <c r="B36" i="197"/>
  <c r="B11" i="197"/>
  <c r="B80" i="196"/>
  <c r="B77" i="196"/>
  <c r="B73" i="196"/>
  <c r="B66" i="196"/>
  <c r="B60" i="196"/>
  <c r="B36" i="196"/>
  <c r="B11" i="196"/>
  <c r="B108" i="196" s="1"/>
  <c r="B80" i="195"/>
  <c r="B77" i="195"/>
  <c r="B73" i="195"/>
  <c r="B66" i="195"/>
  <c r="B60" i="195"/>
  <c r="B36" i="195"/>
  <c r="B11" i="195"/>
  <c r="B108" i="195" s="1"/>
  <c r="B80" i="194"/>
  <c r="B77" i="194"/>
  <c r="B73" i="194"/>
  <c r="B66" i="194"/>
  <c r="B60" i="194"/>
  <c r="B36" i="194"/>
  <c r="B11" i="194"/>
  <c r="B76" i="193"/>
  <c r="B73" i="193"/>
  <c r="B69" i="193"/>
  <c r="B62" i="193"/>
  <c r="B54" i="193"/>
  <c r="B36" i="193"/>
  <c r="B11" i="193"/>
  <c r="B95" i="192"/>
  <c r="B92" i="192"/>
  <c r="B88" i="192"/>
  <c r="B81" i="192"/>
  <c r="B75" i="192"/>
  <c r="B36" i="192"/>
  <c r="B11" i="192"/>
  <c r="B80" i="191"/>
  <c r="B77" i="191"/>
  <c r="B73" i="191"/>
  <c r="B66" i="191"/>
  <c r="B60" i="191"/>
  <c r="B36" i="191"/>
  <c r="B11" i="191"/>
  <c r="B79" i="190"/>
  <c r="B76" i="190"/>
  <c r="B72" i="190"/>
  <c r="B65" i="190"/>
  <c r="B59" i="190"/>
  <c r="B35" i="190"/>
  <c r="B11" i="190"/>
  <c r="B108" i="189"/>
  <c r="B105" i="189"/>
  <c r="B101" i="189"/>
  <c r="B40" i="189"/>
  <c r="B36" i="189"/>
  <c r="B11" i="189"/>
  <c r="B78" i="188"/>
  <c r="B75" i="188"/>
  <c r="B71" i="188"/>
  <c r="B64" i="188"/>
  <c r="B58" i="188"/>
  <c r="B36" i="188"/>
  <c r="B11" i="188"/>
  <c r="B80" i="187"/>
  <c r="B77" i="187"/>
  <c r="B73" i="187"/>
  <c r="B66" i="187"/>
  <c r="B60" i="187"/>
  <c r="B36" i="187"/>
  <c r="B11" i="187"/>
  <c r="B134" i="186"/>
  <c r="B131" i="186"/>
  <c r="B127" i="186"/>
  <c r="B120" i="186"/>
  <c r="B60" i="186"/>
  <c r="B36" i="186"/>
  <c r="B11" i="186"/>
  <c r="B79" i="185"/>
  <c r="B76" i="185"/>
  <c r="B72" i="185"/>
  <c r="B65" i="185"/>
  <c r="B59" i="185"/>
  <c r="B36" i="185"/>
  <c r="B11" i="185"/>
  <c r="B80" i="183"/>
  <c r="B77" i="183"/>
  <c r="B73" i="183"/>
  <c r="B66" i="183"/>
  <c r="B60" i="183"/>
  <c r="B36" i="183"/>
  <c r="B11" i="183"/>
  <c r="B87" i="182"/>
  <c r="B84" i="182"/>
  <c r="B80" i="182"/>
  <c r="B73" i="182"/>
  <c r="B67" i="182"/>
  <c r="B36" i="182"/>
  <c r="B11" i="182"/>
  <c r="B80" i="181"/>
  <c r="B77" i="181"/>
  <c r="B73" i="181"/>
  <c r="B66" i="181"/>
  <c r="B60" i="181"/>
  <c r="B36" i="181"/>
  <c r="B11" i="181"/>
  <c r="B80" i="180"/>
  <c r="B77" i="180"/>
  <c r="B73" i="180"/>
  <c r="B66" i="180"/>
  <c r="B60" i="180"/>
  <c r="B36" i="180"/>
  <c r="B11" i="180"/>
  <c r="B108" i="180" s="1"/>
  <c r="B122" i="179"/>
  <c r="B119" i="179"/>
  <c r="B115" i="179"/>
  <c r="B108" i="179"/>
  <c r="B91" i="179"/>
  <c r="B36" i="179"/>
  <c r="B11" i="179"/>
  <c r="B77" i="178"/>
  <c r="B74" i="178"/>
  <c r="B70" i="178"/>
  <c r="B63" i="178"/>
  <c r="B57" i="178"/>
  <c r="B36" i="178"/>
  <c r="B11" i="178"/>
  <c r="B80" i="177"/>
  <c r="B77" i="177"/>
  <c r="B73" i="177"/>
  <c r="B66" i="177"/>
  <c r="B60" i="177"/>
  <c r="B36" i="177"/>
  <c r="B11" i="177"/>
  <c r="B80" i="176"/>
  <c r="B77" i="176"/>
  <c r="B73" i="176"/>
  <c r="B66" i="176"/>
  <c r="B60" i="176"/>
  <c r="B36" i="176"/>
  <c r="B11" i="176"/>
  <c r="B79" i="175"/>
  <c r="B76" i="175"/>
  <c r="B72" i="175"/>
  <c r="B65" i="175"/>
  <c r="B59" i="175"/>
  <c r="B36" i="175"/>
  <c r="B11" i="175"/>
  <c r="B105" i="174"/>
  <c r="B102" i="174"/>
  <c r="B98" i="174"/>
  <c r="B91" i="174"/>
  <c r="B59" i="174"/>
  <c r="B36" i="174"/>
  <c r="B11" i="174"/>
  <c r="B107" i="173"/>
  <c r="B104" i="173"/>
  <c r="B100" i="173"/>
  <c r="B93" i="173"/>
  <c r="B59" i="173"/>
  <c r="B36" i="173"/>
  <c r="B11" i="173"/>
  <c r="B89" i="172"/>
  <c r="B86" i="172"/>
  <c r="B82" i="172"/>
  <c r="B75" i="172"/>
  <c r="B60" i="172"/>
  <c r="B36" i="172"/>
  <c r="B11" i="172"/>
  <c r="B80" i="171"/>
  <c r="B77" i="171"/>
  <c r="B73" i="171"/>
  <c r="B66" i="171"/>
  <c r="B60" i="171"/>
  <c r="B36" i="171"/>
  <c r="B11" i="171"/>
  <c r="B79" i="170"/>
  <c r="B76" i="170"/>
  <c r="B72" i="170"/>
  <c r="B65" i="170"/>
  <c r="B59" i="170"/>
  <c r="B36" i="170"/>
  <c r="B11" i="170"/>
  <c r="B79" i="169"/>
  <c r="B76" i="169"/>
  <c r="B72" i="169"/>
  <c r="B65" i="169"/>
  <c r="B59" i="169"/>
  <c r="B36" i="169"/>
  <c r="B11" i="169"/>
  <c r="B80" i="168"/>
  <c r="B77" i="168"/>
  <c r="B73" i="168"/>
  <c r="B66" i="168"/>
  <c r="B60" i="168"/>
  <c r="B36" i="168"/>
  <c r="B11" i="168"/>
  <c r="B108" i="168" s="1"/>
  <c r="B80" i="167"/>
  <c r="B77" i="167"/>
  <c r="B73" i="167"/>
  <c r="B66" i="167"/>
  <c r="B60" i="167"/>
  <c r="B36" i="167"/>
  <c r="B108" i="167" s="1"/>
  <c r="B11" i="167"/>
  <c r="B80" i="166"/>
  <c r="B77" i="166"/>
  <c r="B73" i="166"/>
  <c r="B66" i="166"/>
  <c r="B60" i="166"/>
  <c r="B36" i="166"/>
  <c r="B11" i="166"/>
  <c r="B80" i="165"/>
  <c r="B77" i="165"/>
  <c r="B73" i="165"/>
  <c r="B66" i="165"/>
  <c r="B60" i="165"/>
  <c r="B36" i="165"/>
  <c r="B11" i="165"/>
  <c r="B80" i="164"/>
  <c r="B77" i="164"/>
  <c r="B73" i="164"/>
  <c r="B66" i="164"/>
  <c r="B60" i="164"/>
  <c r="B36" i="164"/>
  <c r="B11" i="164"/>
  <c r="B78" i="163"/>
  <c r="B75" i="163"/>
  <c r="B71" i="163"/>
  <c r="B64" i="163"/>
  <c r="B58" i="163"/>
  <c r="B36" i="163"/>
  <c r="B11" i="163"/>
  <c r="B80" i="162"/>
  <c r="B77" i="162"/>
  <c r="B73" i="162"/>
  <c r="B66" i="162"/>
  <c r="B60" i="162"/>
  <c r="B36" i="162"/>
  <c r="B11" i="162"/>
  <c r="B80" i="161"/>
  <c r="B77" i="161"/>
  <c r="B73" i="161"/>
  <c r="B66" i="161"/>
  <c r="B60" i="161"/>
  <c r="B36" i="161"/>
  <c r="B11" i="161"/>
  <c r="B80" i="160"/>
  <c r="B77" i="160"/>
  <c r="B73" i="160"/>
  <c r="B66" i="160"/>
  <c r="B60" i="160"/>
  <c r="B36" i="160"/>
  <c r="B11" i="160"/>
  <c r="B79" i="159"/>
  <c r="B76" i="159"/>
  <c r="B72" i="159"/>
  <c r="B65" i="159"/>
  <c r="B59" i="159"/>
  <c r="B36" i="159"/>
  <c r="B11" i="159"/>
  <c r="B78" i="158"/>
  <c r="B75" i="158"/>
  <c r="B71" i="158"/>
  <c r="B64" i="158"/>
  <c r="B58" i="158"/>
  <c r="B36" i="158"/>
  <c r="B11" i="158"/>
  <c r="B125" i="157"/>
  <c r="B122" i="157"/>
  <c r="B118" i="157"/>
  <c r="B111" i="157"/>
  <c r="B60" i="157"/>
  <c r="B36" i="157"/>
  <c r="B11" i="157"/>
  <c r="B78" i="156"/>
  <c r="B75" i="156"/>
  <c r="B71" i="156"/>
  <c r="B64" i="156"/>
  <c r="B58" i="156"/>
  <c r="B36" i="156"/>
  <c r="B11" i="156"/>
  <c r="B80" i="155"/>
  <c r="B77" i="155"/>
  <c r="B73" i="155"/>
  <c r="B66" i="155"/>
  <c r="B60" i="155"/>
  <c r="B36" i="155"/>
  <c r="B11" i="155"/>
  <c r="B80" i="154"/>
  <c r="B77" i="154"/>
  <c r="B73" i="154"/>
  <c r="B66" i="154"/>
  <c r="B60" i="154"/>
  <c r="B36" i="154"/>
  <c r="B11" i="154"/>
  <c r="B79" i="153"/>
  <c r="B76" i="153"/>
  <c r="B72" i="153"/>
  <c r="B65" i="153"/>
  <c r="B59" i="153"/>
  <c r="B36" i="153"/>
  <c r="B11" i="153"/>
  <c r="B79" i="152"/>
  <c r="B76" i="152"/>
  <c r="B72" i="152"/>
  <c r="B65" i="152"/>
  <c r="B59" i="152"/>
  <c r="B36" i="152"/>
  <c r="B11" i="152"/>
  <c r="B80" i="151"/>
  <c r="B77" i="151"/>
  <c r="B73" i="151"/>
  <c r="B66" i="151"/>
  <c r="B60" i="151"/>
  <c r="B36" i="151"/>
  <c r="B11" i="151"/>
  <c r="B86" i="150"/>
  <c r="B83" i="150"/>
  <c r="B79" i="150"/>
  <c r="B72" i="150"/>
  <c r="B60" i="150"/>
  <c r="B36" i="150"/>
  <c r="B11" i="150"/>
  <c r="B74" i="149"/>
  <c r="B71" i="149"/>
  <c r="B67" i="149"/>
  <c r="B60" i="149"/>
  <c r="B54" i="149"/>
  <c r="B36" i="149"/>
  <c r="B11" i="149"/>
  <c r="B80" i="148"/>
  <c r="B77" i="148"/>
  <c r="B73" i="148"/>
  <c r="B66" i="148"/>
  <c r="B60" i="148"/>
  <c r="B36" i="148"/>
  <c r="B11" i="148"/>
  <c r="B108" i="148" s="1"/>
  <c r="B91" i="147"/>
  <c r="B88" i="147"/>
  <c r="B84" i="147"/>
  <c r="B77" i="147"/>
  <c r="B71" i="147"/>
  <c r="B36" i="147"/>
  <c r="B11" i="147"/>
  <c r="B80" i="146"/>
  <c r="B77" i="146"/>
  <c r="B73" i="146"/>
  <c r="B66" i="146"/>
  <c r="B60" i="146"/>
  <c r="B36" i="146"/>
  <c r="B11" i="146"/>
  <c r="B108" i="146" s="1"/>
  <c r="B80" i="145"/>
  <c r="B77" i="145"/>
  <c r="B73" i="145"/>
  <c r="B66" i="145"/>
  <c r="B60" i="145"/>
  <c r="B36" i="145"/>
  <c r="B11" i="145"/>
  <c r="B80" i="144"/>
  <c r="B77" i="144"/>
  <c r="B73" i="144"/>
  <c r="B66" i="144"/>
  <c r="B60" i="144"/>
  <c r="B36" i="144"/>
  <c r="B11" i="144"/>
  <c r="B77" i="143"/>
  <c r="B74" i="143"/>
  <c r="B70" i="143"/>
  <c r="B63" i="143"/>
  <c r="B57" i="143"/>
  <c r="B36" i="143"/>
  <c r="B11" i="143"/>
  <c r="B80" i="142"/>
  <c r="B77" i="142"/>
  <c r="B73" i="142"/>
  <c r="B66" i="142"/>
  <c r="B60" i="142"/>
  <c r="B36" i="142"/>
  <c r="B11" i="142"/>
  <c r="B108" i="142" s="1"/>
  <c r="B99" i="141"/>
  <c r="B96" i="141"/>
  <c r="B92" i="141"/>
  <c r="B85" i="141"/>
  <c r="B79" i="141"/>
  <c r="B36" i="141"/>
  <c r="B11" i="141"/>
  <c r="B79" i="140"/>
  <c r="B76" i="140"/>
  <c r="B72" i="140"/>
  <c r="B65" i="140"/>
  <c r="B59" i="140"/>
  <c r="B36" i="140"/>
  <c r="B11" i="140"/>
  <c r="B80" i="139"/>
  <c r="B77" i="139"/>
  <c r="B73" i="139"/>
  <c r="B66" i="139"/>
  <c r="B60" i="139"/>
  <c r="B36" i="139"/>
  <c r="B11" i="139"/>
  <c r="B80" i="138"/>
  <c r="B77" i="138"/>
  <c r="B73" i="138"/>
  <c r="B66" i="138"/>
  <c r="B60" i="138"/>
  <c r="B36" i="138"/>
  <c r="B11" i="138"/>
  <c r="B78" i="137"/>
  <c r="B75" i="137"/>
  <c r="B71" i="137"/>
  <c r="B64" i="137"/>
  <c r="B58" i="137"/>
  <c r="B36" i="137"/>
  <c r="B11" i="137"/>
  <c r="B80" i="136"/>
  <c r="B77" i="136"/>
  <c r="B73" i="136"/>
  <c r="B66" i="136"/>
  <c r="B60" i="136"/>
  <c r="B36" i="136"/>
  <c r="B11" i="136"/>
  <c r="B78" i="135"/>
  <c r="B75" i="135"/>
  <c r="B71" i="135"/>
  <c r="B64" i="135"/>
  <c r="B58" i="135"/>
  <c r="B36" i="135"/>
  <c r="B11" i="135"/>
  <c r="B80" i="134"/>
  <c r="B77" i="134"/>
  <c r="B73" i="134"/>
  <c r="B66" i="134"/>
  <c r="B60" i="134"/>
  <c r="B36" i="134"/>
  <c r="B11" i="134"/>
  <c r="B108" i="134" s="1"/>
  <c r="B80" i="133"/>
  <c r="B77" i="133"/>
  <c r="B73" i="133"/>
  <c r="B66" i="133"/>
  <c r="B60" i="133"/>
  <c r="B36" i="133"/>
  <c r="B11" i="133"/>
  <c r="B79" i="132"/>
  <c r="B76" i="132"/>
  <c r="B72" i="132"/>
  <c r="B65" i="132"/>
  <c r="B59" i="132"/>
  <c r="B36" i="132"/>
  <c r="B11" i="132"/>
  <c r="B80" i="131"/>
  <c r="B77" i="131"/>
  <c r="B73" i="131"/>
  <c r="B66" i="131"/>
  <c r="B60" i="131"/>
  <c r="B36" i="131"/>
  <c r="B11" i="131"/>
  <c r="B108" i="131" s="1"/>
  <c r="B79" i="130"/>
  <c r="B76" i="130"/>
  <c r="B72" i="130"/>
  <c r="B65" i="130"/>
  <c r="B59" i="130"/>
  <c r="B36" i="130"/>
  <c r="B11" i="130"/>
  <c r="B80" i="129"/>
  <c r="B77" i="129"/>
  <c r="B73" i="129"/>
  <c r="B66" i="129"/>
  <c r="B60" i="129"/>
  <c r="B36" i="129"/>
  <c r="B11" i="129"/>
  <c r="B108" i="129" s="1"/>
  <c r="B80" i="128"/>
  <c r="B77" i="128"/>
  <c r="B73" i="128"/>
  <c r="B66" i="128"/>
  <c r="B60" i="128"/>
  <c r="B36" i="128"/>
  <c r="B11" i="128"/>
  <c r="B121" i="127"/>
  <c r="B118" i="127"/>
  <c r="B114" i="127"/>
  <c r="B107" i="127"/>
  <c r="B60" i="127"/>
  <c r="B36" i="127"/>
  <c r="B11" i="127"/>
  <c r="B80" i="126"/>
  <c r="B77" i="126"/>
  <c r="B73" i="126"/>
  <c r="B66" i="126"/>
  <c r="B60" i="126"/>
  <c r="B36" i="126"/>
  <c r="B11" i="126"/>
  <c r="B108" i="126" s="1"/>
  <c r="B80" i="125"/>
  <c r="B77" i="125"/>
  <c r="B73" i="125"/>
  <c r="B66" i="125"/>
  <c r="B60" i="125"/>
  <c r="B36" i="125"/>
  <c r="B11" i="125"/>
  <c r="B79" i="124"/>
  <c r="B76" i="124"/>
  <c r="B72" i="124"/>
  <c r="B65" i="124"/>
  <c r="B59" i="124"/>
  <c r="B36" i="124"/>
  <c r="B11" i="124"/>
  <c r="B78" i="123"/>
  <c r="B75" i="123"/>
  <c r="B71" i="123"/>
  <c r="B64" i="123"/>
  <c r="B58" i="123"/>
  <c r="B36" i="123"/>
  <c r="B11" i="123"/>
  <c r="B106" i="123" s="1"/>
  <c r="B80" i="122"/>
  <c r="B77" i="122"/>
  <c r="B73" i="122"/>
  <c r="B66" i="122"/>
  <c r="B60" i="122"/>
  <c r="B36" i="122"/>
  <c r="B11" i="122"/>
  <c r="B78" i="121"/>
  <c r="B75" i="121"/>
  <c r="B71" i="121"/>
  <c r="B64" i="121"/>
  <c r="B58" i="121"/>
  <c r="B36" i="121"/>
  <c r="B11" i="121"/>
  <c r="B80" i="120"/>
  <c r="B77" i="120"/>
  <c r="B73" i="120"/>
  <c r="B66" i="120"/>
  <c r="B60" i="120"/>
  <c r="B36" i="120"/>
  <c r="B11" i="120"/>
  <c r="B88" i="119"/>
  <c r="B85" i="119"/>
  <c r="B81" i="119"/>
  <c r="B74" i="119"/>
  <c r="B60" i="119"/>
  <c r="B36" i="119"/>
  <c r="B11" i="119"/>
  <c r="B80" i="118"/>
  <c r="B77" i="118"/>
  <c r="B73" i="118"/>
  <c r="B66" i="118"/>
  <c r="B60" i="118"/>
  <c r="B36" i="118"/>
  <c r="B11" i="118"/>
  <c r="B80" i="117"/>
  <c r="B77" i="117"/>
  <c r="B73" i="117"/>
  <c r="B66" i="117"/>
  <c r="B60" i="117"/>
  <c r="B36" i="117"/>
  <c r="B11" i="117"/>
  <c r="B108" i="117" s="1"/>
  <c r="B80" i="116"/>
  <c r="B77" i="116"/>
  <c r="B73" i="116"/>
  <c r="B66" i="116"/>
  <c r="B60" i="116"/>
  <c r="B36" i="116"/>
  <c r="B11" i="116"/>
  <c r="B80" i="115"/>
  <c r="B77" i="115"/>
  <c r="B73" i="115"/>
  <c r="B66" i="115"/>
  <c r="B60" i="115"/>
  <c r="B36" i="115"/>
  <c r="B11" i="115"/>
  <c r="B96" i="114"/>
  <c r="B93" i="114"/>
  <c r="B89" i="114"/>
  <c r="B82" i="114"/>
  <c r="B76" i="114"/>
  <c r="B36" i="114"/>
  <c r="B11" i="114"/>
  <c r="B80" i="113"/>
  <c r="B77" i="113"/>
  <c r="B73" i="113"/>
  <c r="B66" i="113"/>
  <c r="B60" i="113"/>
  <c r="B36" i="113"/>
  <c r="B11" i="113"/>
  <c r="B80" i="112"/>
  <c r="B77" i="112"/>
  <c r="B73" i="112"/>
  <c r="B66" i="112"/>
  <c r="B60" i="112"/>
  <c r="B36" i="112"/>
  <c r="B11" i="112"/>
  <c r="B126" i="111"/>
  <c r="B123" i="111"/>
  <c r="B119" i="111"/>
  <c r="B112" i="111"/>
  <c r="B60" i="111"/>
  <c r="B36" i="111"/>
  <c r="B11" i="111"/>
  <c r="B80" i="110"/>
  <c r="B77" i="110"/>
  <c r="B73" i="110"/>
  <c r="B66" i="110"/>
  <c r="B60" i="110"/>
  <c r="B36" i="110"/>
  <c r="B11" i="110"/>
  <c r="B80" i="109"/>
  <c r="B77" i="109"/>
  <c r="B73" i="109"/>
  <c r="B66" i="109"/>
  <c r="B60" i="109"/>
  <c r="B36" i="109"/>
  <c r="B11" i="109"/>
  <c r="B80" i="108"/>
  <c r="B77" i="108"/>
  <c r="B73" i="108"/>
  <c r="B66" i="108"/>
  <c r="B60" i="108"/>
  <c r="B36" i="108"/>
  <c r="B11" i="108"/>
  <c r="B80" i="107"/>
  <c r="B77" i="107"/>
  <c r="B73" i="107"/>
  <c r="B66" i="107"/>
  <c r="B60" i="107"/>
  <c r="B36" i="107"/>
  <c r="B108" i="107" s="1"/>
  <c r="B11" i="107"/>
  <c r="B80" i="105"/>
  <c r="B77" i="105"/>
  <c r="B73" i="105"/>
  <c r="B66" i="105"/>
  <c r="B60" i="105"/>
  <c r="B36" i="105"/>
  <c r="B11" i="105"/>
  <c r="B86" i="104"/>
  <c r="B83" i="104"/>
  <c r="B79" i="104"/>
  <c r="B72" i="104"/>
  <c r="B60" i="104"/>
  <c r="B36" i="104"/>
  <c r="B11" i="104"/>
  <c r="B80" i="103"/>
  <c r="B77" i="103"/>
  <c r="B73" i="103"/>
  <c r="B66" i="103"/>
  <c r="B60" i="103"/>
  <c r="B36" i="103"/>
  <c r="B11" i="103"/>
  <c r="B108" i="103" s="1"/>
  <c r="B80" i="102"/>
  <c r="B77" i="102"/>
  <c r="B73" i="102"/>
  <c r="B66" i="102"/>
  <c r="B60" i="102"/>
  <c r="B36" i="102"/>
  <c r="B11" i="102"/>
  <c r="B80" i="101"/>
  <c r="B77" i="101"/>
  <c r="B73" i="101"/>
  <c r="B66" i="101"/>
  <c r="B60" i="101"/>
  <c r="B36" i="101"/>
  <c r="B11" i="101"/>
  <c r="B80" i="100"/>
  <c r="B77" i="100"/>
  <c r="B73" i="100"/>
  <c r="B66" i="100"/>
  <c r="B60" i="100"/>
  <c r="B36" i="100"/>
  <c r="B11" i="100"/>
  <c r="B80" i="99"/>
  <c r="B77" i="99"/>
  <c r="B73" i="99"/>
  <c r="B66" i="99"/>
  <c r="B60" i="99"/>
  <c r="B36" i="99"/>
  <c r="B11" i="99"/>
  <c r="B80" i="98"/>
  <c r="B77" i="98"/>
  <c r="B73" i="98"/>
  <c r="B66" i="98"/>
  <c r="B60" i="98"/>
  <c r="B36" i="98"/>
  <c r="B11" i="98"/>
  <c r="B108" i="98" s="1"/>
  <c r="B80" i="97"/>
  <c r="B77" i="97"/>
  <c r="B73" i="97"/>
  <c r="B66" i="97"/>
  <c r="B60" i="97"/>
  <c r="B36" i="97"/>
  <c r="B11" i="97"/>
  <c r="B80" i="96"/>
  <c r="B77" i="96"/>
  <c r="B73" i="96"/>
  <c r="B66" i="96"/>
  <c r="B60" i="96"/>
  <c r="B36" i="96"/>
  <c r="B11" i="96"/>
  <c r="B122" i="95"/>
  <c r="B119" i="95"/>
  <c r="B115" i="95"/>
  <c r="B108" i="95"/>
  <c r="B60" i="95"/>
  <c r="B36" i="95"/>
  <c r="B11" i="95"/>
  <c r="B150" i="95" s="1"/>
  <c r="B80" i="94"/>
  <c r="B77" i="94"/>
  <c r="B73" i="94"/>
  <c r="B66" i="94"/>
  <c r="B60" i="94"/>
  <c r="B36" i="94"/>
  <c r="B11" i="94"/>
  <c r="B80" i="93"/>
  <c r="B77" i="93"/>
  <c r="B73" i="93"/>
  <c r="B66" i="93"/>
  <c r="B60" i="93"/>
  <c r="B36" i="93"/>
  <c r="B11" i="93"/>
  <c r="B83" i="92"/>
  <c r="B80" i="92"/>
  <c r="B76" i="92"/>
  <c r="B69" i="92"/>
  <c r="B36" i="92"/>
  <c r="B11" i="92"/>
  <c r="B111" i="92" s="1"/>
  <c r="B80" i="91"/>
  <c r="B77" i="91"/>
  <c r="B73" i="91"/>
  <c r="B66" i="91"/>
  <c r="B60" i="91"/>
  <c r="B36" i="91"/>
  <c r="B11" i="91"/>
  <c r="B108" i="91" s="1"/>
  <c r="B80" i="90"/>
  <c r="B77" i="90"/>
  <c r="B73" i="90"/>
  <c r="B66" i="90"/>
  <c r="B60" i="90"/>
  <c r="B36" i="90"/>
  <c r="B11" i="90"/>
  <c r="B108" i="90" s="1"/>
  <c r="B80" i="89"/>
  <c r="B77" i="89"/>
  <c r="B73" i="89"/>
  <c r="B66" i="89"/>
  <c r="B60" i="89"/>
  <c r="B36" i="89"/>
  <c r="B11" i="89"/>
  <c r="B108" i="89" s="1"/>
  <c r="B80" i="88"/>
  <c r="B77" i="88"/>
  <c r="B73" i="88"/>
  <c r="B66" i="88"/>
  <c r="B60" i="88"/>
  <c r="B36" i="88"/>
  <c r="B11" i="88"/>
  <c r="B80" i="87"/>
  <c r="B77" i="87"/>
  <c r="B73" i="87"/>
  <c r="B66" i="87"/>
  <c r="B60" i="87"/>
  <c r="B36" i="87"/>
  <c r="B11" i="87"/>
  <c r="B80" i="86"/>
  <c r="B77" i="86"/>
  <c r="B73" i="86"/>
  <c r="B66" i="86"/>
  <c r="B60" i="86"/>
  <c r="B36" i="86"/>
  <c r="B11" i="86"/>
  <c r="B80" i="85"/>
  <c r="B77" i="85"/>
  <c r="B73" i="85"/>
  <c r="B66" i="85"/>
  <c r="B60" i="85"/>
  <c r="B36" i="85"/>
  <c r="B11" i="85"/>
  <c r="B80" i="84"/>
  <c r="B77" i="84"/>
  <c r="B73" i="84"/>
  <c r="B66" i="84"/>
  <c r="B60" i="84"/>
  <c r="B36" i="84"/>
  <c r="B11" i="84"/>
  <c r="B80" i="83"/>
  <c r="B77" i="83"/>
  <c r="B73" i="83"/>
  <c r="B66" i="83"/>
  <c r="B60" i="83"/>
  <c r="B36" i="83"/>
  <c r="B11" i="83"/>
  <c r="B11" i="81"/>
  <c r="B80" i="82"/>
  <c r="B77" i="82"/>
  <c r="B73" i="82"/>
  <c r="B66" i="82"/>
  <c r="B60" i="82"/>
  <c r="B36" i="82"/>
  <c r="B11" i="82"/>
  <c r="B80" i="81"/>
  <c r="B77" i="81"/>
  <c r="B73" i="81"/>
  <c r="B66" i="81"/>
  <c r="B60" i="81"/>
  <c r="B36" i="81"/>
  <c r="B104" i="80"/>
  <c r="B101" i="80"/>
  <c r="B97" i="80"/>
  <c r="B90" i="80"/>
  <c r="B84" i="80"/>
  <c r="B36" i="80"/>
  <c r="B11" i="80"/>
  <c r="B80" i="79"/>
  <c r="B77" i="79"/>
  <c r="B73" i="79"/>
  <c r="B66" i="79"/>
  <c r="B60" i="79"/>
  <c r="B36" i="79"/>
  <c r="B11" i="79"/>
  <c r="B108" i="79" s="1"/>
  <c r="B80" i="78"/>
  <c r="B77" i="78"/>
  <c r="B73" i="78"/>
  <c r="B66" i="78"/>
  <c r="B60" i="78"/>
  <c r="B36" i="78"/>
  <c r="B11" i="78"/>
  <c r="B11" i="74"/>
  <c r="B80" i="77"/>
  <c r="B77" i="77"/>
  <c r="B73" i="77"/>
  <c r="B66" i="77"/>
  <c r="B60" i="77"/>
  <c r="B36" i="77"/>
  <c r="B11" i="77"/>
  <c r="B80" i="76"/>
  <c r="B77" i="76"/>
  <c r="B73" i="76"/>
  <c r="B66" i="76"/>
  <c r="B60" i="76"/>
  <c r="B36" i="76"/>
  <c r="B11" i="76"/>
  <c r="B80" i="75"/>
  <c r="B77" i="75"/>
  <c r="B73" i="75"/>
  <c r="B66" i="75"/>
  <c r="B60" i="75"/>
  <c r="B36" i="75"/>
  <c r="B11" i="75"/>
  <c r="B11" i="73"/>
  <c r="B80" i="74"/>
  <c r="B77" i="74"/>
  <c r="B73" i="74"/>
  <c r="B66" i="74"/>
  <c r="B60" i="74"/>
  <c r="B36" i="74"/>
  <c r="B80" i="73"/>
  <c r="B77" i="73"/>
  <c r="B73" i="73"/>
  <c r="B66" i="73"/>
  <c r="B60" i="73"/>
  <c r="B36" i="73"/>
  <c r="B80" i="72"/>
  <c r="B77" i="72"/>
  <c r="B73" i="72"/>
  <c r="B66" i="72"/>
  <c r="B60" i="72"/>
  <c r="B36" i="72"/>
  <c r="B11" i="72"/>
  <c r="B80" i="71"/>
  <c r="B77" i="71"/>
  <c r="B73" i="71"/>
  <c r="B66" i="71"/>
  <c r="B60" i="71"/>
  <c r="B36" i="71"/>
  <c r="B11" i="71"/>
  <c r="B108" i="71" s="1"/>
  <c r="B80" i="70"/>
  <c r="B77" i="70"/>
  <c r="B73" i="70"/>
  <c r="B66" i="70"/>
  <c r="B60" i="70"/>
  <c r="B36" i="70"/>
  <c r="B11" i="70"/>
  <c r="B80" i="69"/>
  <c r="B77" i="69"/>
  <c r="B73" i="69"/>
  <c r="B66" i="69"/>
  <c r="B60" i="69"/>
  <c r="B36" i="69"/>
  <c r="B11" i="69"/>
  <c r="B108" i="69" s="1"/>
  <c r="B80" i="68"/>
  <c r="B77" i="68"/>
  <c r="B73" i="68"/>
  <c r="B66" i="68"/>
  <c r="B60" i="68"/>
  <c r="B36" i="68"/>
  <c r="B11" i="68"/>
  <c r="B80" i="67"/>
  <c r="B77" i="67"/>
  <c r="B73" i="67"/>
  <c r="B66" i="67"/>
  <c r="B60" i="67"/>
  <c r="B36" i="67"/>
  <c r="B11" i="67"/>
  <c r="B101" i="66"/>
  <c r="B98" i="66"/>
  <c r="B94" i="66"/>
  <c r="B87" i="66"/>
  <c r="B60" i="66"/>
  <c r="B36" i="66"/>
  <c r="B11" i="66"/>
  <c r="B80" i="65"/>
  <c r="B77" i="65"/>
  <c r="B73" i="65"/>
  <c r="B66" i="65"/>
  <c r="B60" i="65"/>
  <c r="B36" i="65"/>
  <c r="B11" i="65"/>
  <c r="B80" i="64"/>
  <c r="B77" i="64"/>
  <c r="B73" i="64"/>
  <c r="B66" i="64"/>
  <c r="B60" i="64"/>
  <c r="B36" i="64"/>
  <c r="B11" i="64"/>
  <c r="B80" i="63"/>
  <c r="B77" i="63"/>
  <c r="B73" i="63"/>
  <c r="B66" i="63"/>
  <c r="B60" i="63"/>
  <c r="B36" i="63"/>
  <c r="B11" i="63"/>
  <c r="B80" i="59"/>
  <c r="B77" i="59"/>
  <c r="B73" i="59"/>
  <c r="B66" i="59"/>
  <c r="B60" i="59"/>
  <c r="B36" i="59"/>
  <c r="B11" i="59"/>
  <c r="B108" i="59" s="1"/>
  <c r="B116" i="57"/>
  <c r="B113" i="57"/>
  <c r="B109" i="57"/>
  <c r="B102" i="57"/>
  <c r="B60" i="57"/>
  <c r="B36" i="57"/>
  <c r="B11" i="57"/>
  <c r="B80" i="62"/>
  <c r="B77" i="62"/>
  <c r="B73" i="62"/>
  <c r="B66" i="62"/>
  <c r="B60" i="62"/>
  <c r="B36" i="62"/>
  <c r="B11" i="62"/>
  <c r="B108" i="62" s="1"/>
  <c r="B80" i="61"/>
  <c r="B77" i="61"/>
  <c r="B73" i="61"/>
  <c r="B66" i="61"/>
  <c r="B60" i="61"/>
  <c r="B36" i="61"/>
  <c r="B11" i="61"/>
  <c r="B108" i="61" s="1"/>
  <c r="B76" i="60"/>
  <c r="B73" i="60"/>
  <c r="B69" i="60"/>
  <c r="B62" i="60"/>
  <c r="B56" i="60"/>
  <c r="B36" i="60"/>
  <c r="B11" i="60"/>
  <c r="B80" i="58"/>
  <c r="B77" i="58"/>
  <c r="B73" i="58"/>
  <c r="B66" i="58"/>
  <c r="B60" i="58"/>
  <c r="B36" i="58"/>
  <c r="B11" i="58"/>
  <c r="B108" i="58" s="1"/>
  <c r="B80" i="56"/>
  <c r="B77" i="56"/>
  <c r="B73" i="56"/>
  <c r="B66" i="56"/>
  <c r="B60" i="56"/>
  <c r="B36" i="56"/>
  <c r="B11" i="56"/>
  <c r="B80" i="55"/>
  <c r="B77" i="55"/>
  <c r="B73" i="55"/>
  <c r="B66" i="55"/>
  <c r="B60" i="55"/>
  <c r="B36" i="55"/>
  <c r="B11" i="55"/>
  <c r="B80" i="54"/>
  <c r="B77" i="54"/>
  <c r="B73" i="54"/>
  <c r="B66" i="54"/>
  <c r="B60" i="54"/>
  <c r="B36" i="54"/>
  <c r="B11" i="54"/>
  <c r="B108" i="54" s="1"/>
  <c r="B80" i="53"/>
  <c r="B77" i="53"/>
  <c r="B73" i="53"/>
  <c r="B66" i="53"/>
  <c r="B60" i="53"/>
  <c r="B36" i="53"/>
  <c r="B11" i="53"/>
  <c r="B108" i="53" s="1"/>
  <c r="B86" i="52"/>
  <c r="B83" i="52"/>
  <c r="B79" i="52"/>
  <c r="B72" i="52"/>
  <c r="B66" i="52"/>
  <c r="B36" i="52"/>
  <c r="B11" i="52"/>
  <c r="B84" i="51"/>
  <c r="B81" i="51"/>
  <c r="B77" i="51"/>
  <c r="B70" i="51"/>
  <c r="B60" i="51"/>
  <c r="B36" i="51"/>
  <c r="B11" i="51"/>
  <c r="B80" i="50"/>
  <c r="B77" i="50"/>
  <c r="B73" i="50"/>
  <c r="B66" i="50"/>
  <c r="B60" i="50"/>
  <c r="B36" i="50"/>
  <c r="B11" i="50"/>
  <c r="B108" i="50" s="1"/>
  <c r="B80" i="49"/>
  <c r="B77" i="49"/>
  <c r="B73" i="49"/>
  <c r="B66" i="49"/>
  <c r="B60" i="49"/>
  <c r="B36" i="49"/>
  <c r="B11" i="49"/>
  <c r="B108" i="49" s="1"/>
  <c r="B80" i="48"/>
  <c r="B77" i="48"/>
  <c r="B73" i="48"/>
  <c r="B66" i="48"/>
  <c r="B60" i="48"/>
  <c r="B36" i="48"/>
  <c r="B11" i="48"/>
  <c r="B108" i="48" s="1"/>
  <c r="B11" i="42"/>
  <c r="B108" i="42" s="1"/>
  <c r="B80" i="47"/>
  <c r="B77" i="47"/>
  <c r="B73" i="47"/>
  <c r="B66" i="47"/>
  <c r="B60" i="47"/>
  <c r="B36" i="47"/>
  <c r="B11" i="47"/>
  <c r="B80" i="46"/>
  <c r="B77" i="46"/>
  <c r="B73" i="46"/>
  <c r="B66" i="46"/>
  <c r="B60" i="46"/>
  <c r="B36" i="46"/>
  <c r="B11" i="46"/>
  <c r="B80" i="45"/>
  <c r="B77" i="45"/>
  <c r="B73" i="45"/>
  <c r="B66" i="45"/>
  <c r="B60" i="45"/>
  <c r="B36" i="45"/>
  <c r="B11" i="45"/>
  <c r="B80" i="44"/>
  <c r="B77" i="44"/>
  <c r="B73" i="44"/>
  <c r="B66" i="44"/>
  <c r="B60" i="44"/>
  <c r="B36" i="44"/>
  <c r="B11" i="44"/>
  <c r="B91" i="43"/>
  <c r="B88" i="43"/>
  <c r="B84" i="43"/>
  <c r="B77" i="43"/>
  <c r="B71" i="43"/>
  <c r="B36" i="43"/>
  <c r="B11" i="43"/>
  <c r="B80" i="42"/>
  <c r="B77" i="42"/>
  <c r="B73" i="42"/>
  <c r="B66" i="42"/>
  <c r="B60" i="42"/>
  <c r="B36" i="42"/>
  <c r="B117" i="41"/>
  <c r="B114" i="41"/>
  <c r="B110" i="41"/>
  <c r="B103" i="41"/>
  <c r="B60" i="41"/>
  <c r="B36" i="41"/>
  <c r="B11" i="41"/>
  <c r="B80" i="40"/>
  <c r="B77" i="40"/>
  <c r="B73" i="40"/>
  <c r="B66" i="40"/>
  <c r="B60" i="40"/>
  <c r="B36" i="40"/>
  <c r="B11" i="40"/>
  <c r="B80" i="39"/>
  <c r="B77" i="39"/>
  <c r="B73" i="39"/>
  <c r="B66" i="39"/>
  <c r="B60" i="39"/>
  <c r="B36" i="39"/>
  <c r="B108" i="39" s="1"/>
  <c r="B11" i="39"/>
  <c r="B96" i="36"/>
  <c r="B93" i="36"/>
  <c r="B89" i="36"/>
  <c r="B82" i="36"/>
  <c r="B60" i="36"/>
  <c r="B36" i="36"/>
  <c r="B11" i="36"/>
  <c r="B80" i="38"/>
  <c r="B77" i="38"/>
  <c r="B73" i="38"/>
  <c r="B66" i="38"/>
  <c r="B60" i="38"/>
  <c r="B36" i="38"/>
  <c r="B11" i="38"/>
  <c r="B80" i="37"/>
  <c r="B77" i="37"/>
  <c r="B73" i="37"/>
  <c r="B66" i="37"/>
  <c r="B60" i="37"/>
  <c r="B36" i="37"/>
  <c r="B108" i="37" s="1"/>
  <c r="B11" i="37"/>
  <c r="B80" i="35"/>
  <c r="B77" i="35"/>
  <c r="B73" i="35"/>
  <c r="B66" i="35"/>
  <c r="B60" i="35"/>
  <c r="B36" i="35"/>
  <c r="B11" i="35"/>
  <c r="B80" i="34"/>
  <c r="B77" i="34"/>
  <c r="B73" i="34"/>
  <c r="B66" i="34"/>
  <c r="B60" i="34"/>
  <c r="B36" i="34"/>
  <c r="B108" i="34" s="1"/>
  <c r="B11" i="34"/>
  <c r="B80" i="33"/>
  <c r="B77" i="33"/>
  <c r="B73" i="33"/>
  <c r="B66" i="33"/>
  <c r="B60" i="33"/>
  <c r="B36" i="33"/>
  <c r="B11" i="33"/>
  <c r="B80" i="32"/>
  <c r="B77" i="32"/>
  <c r="B73" i="32"/>
  <c r="B66" i="32"/>
  <c r="B60" i="32"/>
  <c r="B36" i="32"/>
  <c r="B11" i="32"/>
  <c r="B80" i="31"/>
  <c r="B77" i="31"/>
  <c r="B73" i="31"/>
  <c r="B66" i="31"/>
  <c r="B60" i="31"/>
  <c r="B36" i="31"/>
  <c r="B11" i="31"/>
  <c r="B108" i="31" s="1"/>
  <c r="B80" i="30"/>
  <c r="B77" i="30"/>
  <c r="B73" i="30"/>
  <c r="B66" i="30"/>
  <c r="B60" i="30"/>
  <c r="B36" i="30"/>
  <c r="B11" i="30"/>
  <c r="B120" i="29"/>
  <c r="B117" i="29"/>
  <c r="B113" i="29"/>
  <c r="B106" i="29"/>
  <c r="B60" i="29"/>
  <c r="B36" i="29"/>
  <c r="B11" i="29"/>
  <c r="B80" i="28"/>
  <c r="B77" i="28"/>
  <c r="B73" i="28"/>
  <c r="B66" i="28"/>
  <c r="B60" i="28"/>
  <c r="B36" i="28"/>
  <c r="B11" i="28"/>
  <c r="B78" i="25"/>
  <c r="B80" i="27"/>
  <c r="B77" i="27"/>
  <c r="B73" i="27"/>
  <c r="B66" i="27"/>
  <c r="B60" i="27"/>
  <c r="B36" i="27"/>
  <c r="B11" i="27"/>
  <c r="B108" i="27" s="1"/>
  <c r="B80" i="26"/>
  <c r="B77" i="26"/>
  <c r="B73" i="26"/>
  <c r="B66" i="26"/>
  <c r="B60" i="26"/>
  <c r="B36" i="26"/>
  <c r="B11" i="26"/>
  <c r="B108" i="26" s="1"/>
  <c r="B85" i="25"/>
  <c r="B82" i="25"/>
  <c r="B66" i="25"/>
  <c r="B60" i="25"/>
  <c r="B36" i="25"/>
  <c r="B11" i="25"/>
  <c r="B80" i="24"/>
  <c r="B77" i="24"/>
  <c r="B73" i="24"/>
  <c r="B66" i="24"/>
  <c r="B60" i="24"/>
  <c r="B36" i="24"/>
  <c r="B11" i="24"/>
  <c r="B80" i="23"/>
  <c r="B77" i="23"/>
  <c r="B73" i="23"/>
  <c r="B66" i="23"/>
  <c r="B60" i="23"/>
  <c r="B36" i="23"/>
  <c r="B11" i="23"/>
  <c r="B80" i="22"/>
  <c r="B77" i="22"/>
  <c r="B73" i="22"/>
  <c r="B66" i="22"/>
  <c r="B60" i="22"/>
  <c r="B36" i="22"/>
  <c r="B11" i="22"/>
  <c r="B80" i="21"/>
  <c r="B77" i="21"/>
  <c r="B73" i="21"/>
  <c r="B66" i="21"/>
  <c r="B60" i="21"/>
  <c r="B36" i="21"/>
  <c r="B11" i="21"/>
  <c r="B80" i="20"/>
  <c r="B77" i="20"/>
  <c r="B73" i="20"/>
  <c r="B66" i="20"/>
  <c r="B60" i="20"/>
  <c r="B36" i="20"/>
  <c r="B11" i="20"/>
  <c r="B116" i="13"/>
  <c r="B113" i="13"/>
  <c r="B109" i="13"/>
  <c r="B102" i="13"/>
  <c r="B59" i="13"/>
  <c r="B35" i="13"/>
  <c r="B11" i="13"/>
  <c r="B159" i="240" l="1"/>
  <c r="B162" i="241"/>
  <c r="B156" i="239"/>
  <c r="B165" i="238"/>
  <c r="B168" i="237"/>
  <c r="B168" i="236"/>
  <c r="B168" i="235"/>
  <c r="B168" i="234"/>
  <c r="B168" i="233"/>
  <c r="B168" i="232"/>
  <c r="B168" i="231"/>
  <c r="B168" i="230"/>
  <c r="B168" i="229"/>
  <c r="B168" i="228"/>
  <c r="B166" i="226"/>
  <c r="B167" i="225"/>
  <c r="B168" i="224"/>
  <c r="B168" i="223"/>
  <c r="B168" i="221"/>
  <c r="B167" i="220"/>
  <c r="B168" i="219"/>
  <c r="B168" i="218"/>
  <c r="B166" i="215"/>
  <c r="B168" i="214"/>
  <c r="B168" i="217"/>
  <c r="B165" i="216"/>
  <c r="B168" i="213"/>
  <c r="B168" i="212"/>
  <c r="B167" i="211"/>
  <c r="B168" i="210"/>
  <c r="B168" i="209"/>
  <c r="B168" i="208"/>
  <c r="B168" i="207"/>
  <c r="B168" i="205"/>
  <c r="B167" i="204"/>
  <c r="B168" i="203"/>
  <c r="B164" i="201"/>
  <c r="B105" i="198"/>
  <c r="B105" i="197"/>
  <c r="B106" i="188"/>
  <c r="B108" i="187"/>
  <c r="B162" i="186"/>
  <c r="B107" i="185"/>
  <c r="B108" i="194"/>
  <c r="B104" i="193"/>
  <c r="B123" i="192"/>
  <c r="B108" i="191"/>
  <c r="B107" i="190"/>
  <c r="B136" i="189"/>
  <c r="B168" i="199"/>
  <c r="B108" i="183"/>
  <c r="B115" i="182"/>
  <c r="B108" i="181"/>
  <c r="B150" i="179"/>
  <c r="B105" i="178"/>
  <c r="B108" i="177"/>
  <c r="B108" i="176"/>
  <c r="B107" i="175"/>
  <c r="B133" i="174"/>
  <c r="B135" i="173"/>
  <c r="B117" i="172"/>
  <c r="B108" i="171"/>
  <c r="B107" i="170"/>
  <c r="B107" i="169"/>
  <c r="B108" i="166"/>
  <c r="B108" i="165"/>
  <c r="B108" i="164"/>
  <c r="B106" i="163"/>
  <c r="B108" i="162"/>
  <c r="B108" i="161"/>
  <c r="B108" i="160"/>
  <c r="B107" i="159"/>
  <c r="B106" i="158"/>
  <c r="B153" i="157"/>
  <c r="B106" i="156"/>
  <c r="B108" i="155"/>
  <c r="B108" i="154"/>
  <c r="B107" i="153"/>
  <c r="B107" i="152"/>
  <c r="B108" i="151"/>
  <c r="B114" i="150"/>
  <c r="B102" i="149"/>
  <c r="B119" i="147"/>
  <c r="B108" i="145"/>
  <c r="B108" i="144"/>
  <c r="B105" i="143"/>
  <c r="B127" i="141"/>
  <c r="B107" i="140"/>
  <c r="B108" i="139"/>
  <c r="B108" i="138"/>
  <c r="B106" i="137"/>
  <c r="B108" i="136"/>
  <c r="B106" i="135"/>
  <c r="B108" i="133"/>
  <c r="B107" i="132"/>
  <c r="B107" i="130"/>
  <c r="B108" i="128"/>
  <c r="B149" i="127"/>
  <c r="B108" i="125"/>
  <c r="B107" i="124"/>
  <c r="B108" i="122"/>
  <c r="B106" i="121"/>
  <c r="B108" i="120"/>
  <c r="B116" i="119"/>
  <c r="B108" i="118"/>
  <c r="B108" i="116"/>
  <c r="B108" i="115"/>
  <c r="B124" i="114"/>
  <c r="B108" i="113"/>
  <c r="B108" i="112"/>
  <c r="B154" i="111"/>
  <c r="B108" i="110"/>
  <c r="B108" i="109"/>
  <c r="B108" i="108"/>
  <c r="B108" i="105"/>
  <c r="B114" i="104"/>
  <c r="B108" i="102"/>
  <c r="B108" i="101"/>
  <c r="B108" i="100"/>
  <c r="B108" i="99"/>
  <c r="B108" i="97"/>
  <c r="B108" i="96"/>
  <c r="B108" i="94"/>
  <c r="B108" i="93"/>
  <c r="B108" i="88"/>
  <c r="B108" i="87"/>
  <c r="B108" i="86"/>
  <c r="B108" i="85"/>
  <c r="B108" i="84"/>
  <c r="B108" i="83"/>
  <c r="B108" i="82"/>
  <c r="B108" i="81"/>
  <c r="B132" i="80"/>
  <c r="B108" i="78"/>
  <c r="B108" i="77"/>
  <c r="B108" i="76"/>
  <c r="B108" i="75"/>
  <c r="B108" i="74"/>
  <c r="B108" i="73"/>
  <c r="B108" i="72"/>
  <c r="B108" i="70"/>
  <c r="B108" i="68"/>
  <c r="B108" i="67"/>
  <c r="B129" i="66"/>
  <c r="B108" i="65"/>
  <c r="B108" i="64"/>
  <c r="B108" i="63"/>
  <c r="B104" i="60"/>
  <c r="B144" i="57"/>
  <c r="B108" i="56"/>
  <c r="B108" i="55"/>
  <c r="B114" i="52"/>
  <c r="B112" i="51"/>
  <c r="B108" i="46"/>
  <c r="B108" i="47"/>
  <c r="B108" i="45"/>
  <c r="B108" i="44"/>
  <c r="B119" i="43"/>
  <c r="B145" i="41"/>
  <c r="B108" i="40"/>
  <c r="B108" i="38"/>
  <c r="B124" i="36"/>
  <c r="B108" i="35"/>
  <c r="B108" i="32"/>
  <c r="B108" i="33"/>
  <c r="B108" i="30"/>
  <c r="B148" i="29"/>
  <c r="B108" i="28"/>
  <c r="B113" i="25"/>
  <c r="B108" i="24"/>
  <c r="B108" i="23"/>
  <c r="B108" i="22"/>
  <c r="B108" i="21"/>
  <c r="B108" i="20"/>
  <c r="B144" i="13"/>
  <c r="B80" i="12"/>
  <c r="B77" i="12"/>
  <c r="B73" i="12"/>
  <c r="B66" i="12"/>
  <c r="B60" i="12"/>
  <c r="B36" i="12"/>
  <c r="B11" i="12"/>
  <c r="B108" i="12" l="1"/>
  <c r="B80" i="1"/>
  <c r="B77" i="1"/>
  <c r="B73" i="1"/>
  <c r="B66" i="1"/>
  <c r="B60" i="1"/>
  <c r="B36" i="1"/>
  <c r="B11" i="1"/>
  <c r="B108" i="1" l="1"/>
</calcChain>
</file>

<file path=xl/sharedStrings.xml><?xml version="1.0" encoding="utf-8"?>
<sst xmlns="http://schemas.openxmlformats.org/spreadsheetml/2006/main" count="11307" uniqueCount="2354">
  <si>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</si>
  <si>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</si>
  <si>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</si>
  <si>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</si>
  <si>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 xml:space="preserve">platilor efectuate in data de: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</si>
  <si>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</si>
  <si>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</si>
  <si>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</si>
  <si>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</si>
  <si>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</si>
  <si>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</si>
  <si>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</si>
  <si>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</si>
  <si>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</si>
  <si>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</si>
  <si>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</si>
  <si>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</si>
  <si>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</si>
  <si>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</si>
  <si>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</si>
  <si>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</si>
  <si>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</si>
  <si>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</si>
  <si>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</si>
  <si>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</si>
  <si>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</si>
  <si>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DIURNA</t>
  </si>
  <si>
    <t>COMUNA ABRAMUT</t>
  </si>
  <si>
    <t>COMUNA AUSEU</t>
  </si>
  <si>
    <t>MUNICIPIUL MARGHITA</t>
  </si>
  <si>
    <t>LA FANTANA SRL</t>
  </si>
  <si>
    <t>OMV PETROM MARKETING SRL</t>
  </si>
  <si>
    <t>BUGET DE STAT</t>
  </si>
  <si>
    <t>NETPRO SRL</t>
  </si>
  <si>
    <t>RESTITUIRE GARANTIE BUNA EXEC</t>
  </si>
  <si>
    <t>RESTITUIRE GARANTIE PARTICIPARE LICITATIE</t>
  </si>
  <si>
    <t>platilor efectuate in data de: 10.01.2022</t>
  </si>
  <si>
    <t>platilor efectuate in data de: 13.01.2022</t>
  </si>
  <si>
    <t>virament dispensare scolare</t>
  </si>
  <si>
    <t>actiuni de sanatate</t>
  </si>
  <si>
    <t xml:space="preserve"> ORAS VALEA LUI MIHAI</t>
  </si>
  <si>
    <t xml:space="preserve"> CONSILIUL JUD.BIHOR</t>
  </si>
  <si>
    <t xml:space="preserve"> PRIMARIA SALONTA</t>
  </si>
  <si>
    <t xml:space="preserve"> PRIMARIA SANMARTIN</t>
  </si>
  <si>
    <t xml:space="preserve"> PRIMARIA SUPLACU DE BARCAU</t>
  </si>
  <si>
    <t xml:space="preserve"> PRIMARIA TINCA</t>
  </si>
  <si>
    <t xml:space="preserve"> PRIMARIA VASCAU</t>
  </si>
  <si>
    <t xml:space="preserve"> PRIMARIA LAZURI DE BEIUS</t>
  </si>
  <si>
    <t xml:space="preserve"> PRIMARIA SUNCUIUS</t>
  </si>
  <si>
    <t xml:space="preserve"> PRIMARIA TAUTEU</t>
  </si>
  <si>
    <t xml:space="preserve"> PRIMARIA BUDUREASA</t>
  </si>
  <si>
    <t xml:space="preserve"> PRIMARIA ALESD</t>
  </si>
  <si>
    <t xml:space="preserve"> PRIMARIA BEIUS</t>
  </si>
  <si>
    <t xml:space="preserve"> PRIMARIA AUSEU</t>
  </si>
  <si>
    <t xml:space="preserve"> PRIMARIA ABRAMUT</t>
  </si>
  <si>
    <t xml:space="preserve"> PRIMARIA DIOSIG</t>
  </si>
  <si>
    <t xml:space="preserve"> PRIMARIA DOBRESTI</t>
  </si>
  <si>
    <t xml:space="preserve"> PRIMARIA STEI</t>
  </si>
  <si>
    <t xml:space="preserve"> PRIMARIA TETCHEA</t>
  </si>
  <si>
    <t xml:space="preserve"> PRIMARIA VADU CRISULUI</t>
  </si>
  <si>
    <t xml:space="preserve"> PRIMARIA BULZ</t>
  </si>
  <si>
    <t xml:space="preserve"> PRIMARIA SACUIENI</t>
  </si>
  <si>
    <t xml:space="preserve"> PRIMARIA REMETEA</t>
  </si>
  <si>
    <t xml:space="preserve"> PRIMARIA ORADEA</t>
  </si>
  <si>
    <t xml:space="preserve">TRANSFER LOCAL IANUARIE </t>
  </si>
  <si>
    <t>platilor efectuate in data de:18. 01.2022</t>
  </si>
  <si>
    <t>SPITALUL MUNICIPAL ORADEA</t>
  </si>
  <si>
    <t xml:space="preserve"> LA FANTANA SRL</t>
  </si>
  <si>
    <t>RER VEST S.A.</t>
  </si>
  <si>
    <t>E.ON ENERGIE ROMANIA SA</t>
  </si>
  <si>
    <t>RO ET CO INTERNATIONAL SA</t>
  </si>
  <si>
    <t>AVE BIHOR SRL</t>
  </si>
  <si>
    <t>AUTO BARA &amp; CO SRL</t>
  </si>
  <si>
    <t>AKSD ROMANIA SRL</t>
  </si>
  <si>
    <t>INDACO SYSTEM SRL</t>
  </si>
  <si>
    <t>GXC OFFICE SRL</t>
  </si>
  <si>
    <t>ELERON COM SRL</t>
  </si>
  <si>
    <t>LINDE GAZ ROMANIA SRL</t>
  </si>
  <si>
    <t>achitat factura 14503262/31.12.2021</t>
  </si>
  <si>
    <t>achitat factura 4751763/31.12.2021</t>
  </si>
  <si>
    <t>achitat factura 10523992490/20.12.2021</t>
  </si>
  <si>
    <t>achitat factura 546/03.01.2022</t>
  </si>
  <si>
    <t>achitat factura 194822/20.12.2021</t>
  </si>
  <si>
    <t>achitat factura 124008/31.12.2021</t>
  </si>
  <si>
    <t>achitat factura 401598/10.01.2022</t>
  </si>
  <si>
    <t>achitat factura 401653/12.01.2022</t>
  </si>
  <si>
    <t>achitat factura 41857/31.12.2021</t>
  </si>
  <si>
    <t>achitat factura 41858/31.12.2021</t>
  </si>
  <si>
    <t>achitat factura 41859/31.12.2021</t>
  </si>
  <si>
    <t>achitat factura 106329/03.01.2022</t>
  </si>
  <si>
    <t>achitat factura 3886/06.01.2022</t>
  </si>
  <si>
    <t>achitat factura 3095/.04.01.2022</t>
  </si>
  <si>
    <t>achitat factura 4400543904/31.12.2021</t>
  </si>
  <si>
    <t>platilor efectuate in data de:19. 01.2022</t>
  </si>
  <si>
    <t xml:space="preserve">COMPANIA NATIONALA A IMPRIMERIILOR CORESI </t>
  </si>
  <si>
    <t>achitat factura 32259/10.01.2022</t>
  </si>
  <si>
    <t>platilor efectuate in data de:25. 01.2022</t>
  </si>
  <si>
    <t>avans gospodaresc</t>
  </si>
  <si>
    <t>ABRUDAN TEODOR</t>
  </si>
  <si>
    <t>platilor efectuate in data de:26. 01.2022</t>
  </si>
  <si>
    <t>achitat factura 229/31.12.2021</t>
  </si>
  <si>
    <t>RAOCTEN SRL</t>
  </si>
  <si>
    <t>platilor efectuate in data de: 27. 01.2022</t>
  </si>
  <si>
    <t>achitat factura 2217733/31.12.2021</t>
  </si>
  <si>
    <t>achitat factura 2462424/31.12.2021</t>
  </si>
  <si>
    <t>achitat factura 480405/31.12.2021</t>
  </si>
  <si>
    <t>achitat factura 10697728/06.01.2022</t>
  </si>
  <si>
    <t>achitat factura 401681/13.01.2021</t>
  </si>
  <si>
    <t>achitat factura 401696/14.01.2021</t>
  </si>
  <si>
    <t>achitat factura 14523753/10.01.2022</t>
  </si>
  <si>
    <t>achitat factura 3160/10.01.2022</t>
  </si>
  <si>
    <t>COMPANIA DE APA ORADEA</t>
  </si>
  <si>
    <t>RCS RDS ORADEA</t>
  </si>
  <si>
    <t>OCTASER SRL</t>
  </si>
  <si>
    <t>TRANSGEX SA</t>
  </si>
  <si>
    <t>platilor efectuate in data de:31. 01.2022</t>
  </si>
  <si>
    <t>achitat factura 194839/21.12.2021</t>
  </si>
  <si>
    <t>achitat factura 194840/21.12.2021</t>
  </si>
  <si>
    <t>achitat factura 3078/17.12.2021</t>
  </si>
  <si>
    <t>achitat factura 3863/15.12.2021</t>
  </si>
  <si>
    <t>achitat factura 24484/16.12.2021</t>
  </si>
  <si>
    <t>achitat factura 24480/16.12.2021</t>
  </si>
  <si>
    <t>achitat factura 24485/16.12.2021</t>
  </si>
  <si>
    <t>achitat factura 194809/17.12.2021</t>
  </si>
  <si>
    <t>achitat factura 194821/20.12.2021</t>
  </si>
  <si>
    <t>achitat factura 13926/10.12.2021</t>
  </si>
  <si>
    <t>achitat factura 76588/10.12.2021</t>
  </si>
  <si>
    <t>achitat factura 15790/30.11.2021</t>
  </si>
  <si>
    <t>achitat factura 76866/22.12.2021</t>
  </si>
  <si>
    <t>achitat factura 20121980/21.12.2021,dif.f.20121874/20.10.2021</t>
  </si>
  <si>
    <t>achitat factura 700425/21.12.2021</t>
  </si>
  <si>
    <t>SMART CHOICE SRL</t>
  </si>
  <si>
    <t>SH MEDICAL SRL</t>
  </si>
  <si>
    <t>NOVA FIT 2000 SRL</t>
  </si>
  <si>
    <t>TODY LABORATORIES INT. SRL</t>
  </si>
  <si>
    <t>RESIDENT LABORATORY SRL</t>
  </si>
  <si>
    <t>ANTALMED SRL</t>
  </si>
  <si>
    <t>achitat factura 4524/17.12.2021</t>
  </si>
  <si>
    <t>achitat factura 13307/14.12.2021</t>
  </si>
  <si>
    <t>achitat factura 810/20.12.2021</t>
  </si>
  <si>
    <t>programe de sanatate PN I.3</t>
  </si>
  <si>
    <t>achitat factura 2146/14.12.2021</t>
  </si>
  <si>
    <t>SPITALUL CFR ORADEA</t>
  </si>
  <si>
    <t>SPITALUL JUDETEAN DE URGENTA ORADEA</t>
  </si>
  <si>
    <t>SPITALUL MARGHITA</t>
  </si>
  <si>
    <t>PRIMARIA BALC</t>
  </si>
  <si>
    <t>platilor efectuate in data de: 08.02.2022</t>
  </si>
  <si>
    <t>VEST GRUP SECURITY SRL</t>
  </si>
  <si>
    <t>20.01.09  MATERIALE SI PRESTARI DE SERVICII CU CARACTER FUNC</t>
  </si>
  <si>
    <t xml:space="preserve">  CARBURANTI</t>
  </si>
  <si>
    <t xml:space="preserve">  MATERIALE SI PRESTARI DE SERVICII CU CARACTER FUNC</t>
  </si>
  <si>
    <t>platilor efectuate in data de:09.02.2022</t>
  </si>
  <si>
    <t>BALAZS ELISABETA</t>
  </si>
  <si>
    <t>CN POSTA ROMANA SA</t>
  </si>
  <si>
    <t>GHIDEA AMALIA</t>
  </si>
  <si>
    <t>GUARDIA SECURITY SYSTEM SRL</t>
  </si>
  <si>
    <t>INDACO SYSTEMS SRL</t>
  </si>
  <si>
    <t>LUKACS TUNDE IRINA</t>
  </si>
  <si>
    <t>MARC DAN MARIAN</t>
  </si>
  <si>
    <t>MONTE BIANCO LOGISTIC SRL</t>
  </si>
  <si>
    <t>NAGY BIBART ANGELICA</t>
  </si>
  <si>
    <t>RER VEST SA</t>
  </si>
  <si>
    <t>TEAM CLEAN LUX SRL</t>
  </si>
  <si>
    <t>20.01.08  POSTA, TELECOMUNICATII, RADIO, TV, INTERNET</t>
  </si>
  <si>
    <t>20.01.04  APA, CANAL SI SALUBRITATE</t>
  </si>
  <si>
    <t xml:space="preserve">  DEPLASARI, DETASARI,TRANSFERURU</t>
  </si>
  <si>
    <t xml:space="preserve"> POSTA, TELECOMUNICATII, RADIO, TV, INTERNET</t>
  </si>
  <si>
    <t xml:space="preserve">  APA, CANAL SI SALUBRITATE</t>
  </si>
  <si>
    <t xml:space="preserve">  ALTE BUNURI SI SERVICII PENTRU ÎNTRETINERE SI FUNC</t>
  </si>
  <si>
    <t>platilor efectuate in data de:10.   01.2022</t>
  </si>
  <si>
    <t>G X C OFFICE  SRL</t>
  </si>
  <si>
    <t>LA FANTANA</t>
  </si>
  <si>
    <t>SIMULTAN SRL</t>
  </si>
  <si>
    <t xml:space="preserve"> MATERIALE SI PRESTARI DE SERVICII CU CARACTER FUNC</t>
  </si>
  <si>
    <t xml:space="preserve">  PROTECTIA MUNCII</t>
  </si>
  <si>
    <t>PROTECTIA MUNCII</t>
  </si>
  <si>
    <t xml:space="preserve"> ALTE BUNURI SI SERVICII PENTRU ÎNTRETINERE SI FUNC</t>
  </si>
  <si>
    <t xml:space="preserve">  PIESE DE SCHIMB</t>
  </si>
  <si>
    <t>platilor efectuate in data de: 11.02.2022</t>
  </si>
  <si>
    <t>COMUNA BALC-MEDIATORI</t>
  </si>
  <si>
    <t>COMUNA BUDUREASA-MEDIATORI</t>
  </si>
  <si>
    <t>COMUNA BULZ-MEDIATORI</t>
  </si>
  <si>
    <t>COMUNA DIOSIG-MEDIATORI</t>
  </si>
  <si>
    <t>COMUNA DOBRESTI-MEDIATORI</t>
  </si>
  <si>
    <t>COMUNA LAZURI DE BEIUS-MEDIATORI</t>
  </si>
  <si>
    <t>COMUNA REMETEA-MEDIATORI</t>
  </si>
  <si>
    <t>COMUNA SANMARTIN-MEDIATORI</t>
  </si>
  <si>
    <t>COMUNA SUNCUIUS-MEDIATORI</t>
  </si>
  <si>
    <t>COMUNA SUPLACU DE BARCAU-MEDIATORI</t>
  </si>
  <si>
    <t>COMUNA TAUTEU-MEDIATORI</t>
  </si>
  <si>
    <t>COMUNA TETCHEA-MEDIATORI</t>
  </si>
  <si>
    <t>COMUNA TINCA-MEDIATORI</t>
  </si>
  <si>
    <t>COMUNA VADU CRISULUI -MEDIATORI</t>
  </si>
  <si>
    <t>COMUNA VADU CRISULUI-DISP.SC.</t>
  </si>
  <si>
    <t>CONSILIUL JUDETEAN BIHOR- MED SOC</t>
  </si>
  <si>
    <t>MUNICIPIUL BEIUS-DISP.SC.</t>
  </si>
  <si>
    <t>MUNICIPIUL BEIUS-MEDIATORI</t>
  </si>
  <si>
    <t>MUNICIPIUL MARGHITA-DISP.SC.</t>
  </si>
  <si>
    <t>MUNICIPIUL ORADEA-DISP.SC.</t>
  </si>
  <si>
    <t>MUNICIPIUL ORADEA-MEDIATORI</t>
  </si>
  <si>
    <t>MUNICIPIUL SALONTA - MED.SOC.</t>
  </si>
  <si>
    <t>MUNICIPIUL SALONTA-DISP.SC.</t>
  </si>
  <si>
    <t>ORASUL ALESD - MEDIATORI</t>
  </si>
  <si>
    <t>ORASUL ALESD-DISP.SC.</t>
  </si>
  <si>
    <t>ORASUL SACUIENI-MEDIATORI</t>
  </si>
  <si>
    <t>ORASUL STEI-DISP.SC.</t>
  </si>
  <si>
    <t>ORASUL STEI-MEDIATORI</t>
  </si>
  <si>
    <t>ORASUL VALAEA LUI MIHAI-MED SOC</t>
  </si>
  <si>
    <t>ORASUL VASCAU-DISP.SC.</t>
  </si>
  <si>
    <t>ORASUL VASCAU-MEDIATORI</t>
  </si>
  <si>
    <t>SPITALUL CLINIC JUDETEAN DE URGENTA ORADEA</t>
  </si>
  <si>
    <t>SPITALUL MUNICIPAL BEIUS</t>
  </si>
  <si>
    <t>SPITALUL MUNICIPAL MARGHITA</t>
  </si>
  <si>
    <t>SPITALUL MUNICIPAL SALONTA</t>
  </si>
  <si>
    <t>SPITALUL ORADENESC STEI</t>
  </si>
  <si>
    <t>SPITALUL ORASENESC ALESD</t>
  </si>
  <si>
    <t>20.33  FIN ASIST MED DESF IN CAB MED DE INVATAMANT</t>
  </si>
  <si>
    <t xml:space="preserve">  TRANSFERURI FINANTATE</t>
  </si>
  <si>
    <t xml:space="preserve">  FIN ASIST MED DESF IN CAB MED DE INVATAMANT</t>
  </si>
  <si>
    <t xml:space="preserve">  TRANSFERURI UNITATI MEDICO SOCIALE</t>
  </si>
  <si>
    <t xml:space="preserve"> TRANSFERURI FINANTATE</t>
  </si>
  <si>
    <t xml:space="preserve"> FIN ASIST MED DESF IN CAB MED DE INVATAMANT</t>
  </si>
  <si>
    <t xml:space="preserve"> TRANSFERURI UNITATI MEDICO SOCIALE</t>
  </si>
  <si>
    <t xml:space="preserve"> FIN UNOR ACT DE SAN DIN CADRUL UNIT SAN DIN ADMIN</t>
  </si>
  <si>
    <t xml:space="preserve">  FIN UNOR ACT DE SAN DIN CADRUL UNIT SAN DIN ADMIN</t>
  </si>
  <si>
    <t>platilor efectuate in data de: 14.02.2022</t>
  </si>
  <si>
    <t>SPITALUL CLINIC MUNICIPAL DR.G.CURTEANU ORADEA</t>
  </si>
  <si>
    <t>TRANGEX</t>
  </si>
  <si>
    <t>platilor efectuate in data de: 16.02.2022</t>
  </si>
  <si>
    <t>platilor efectuate in data de: 17.02.2022</t>
  </si>
  <si>
    <t>AMS 2000 TRADING IMPEX SRL</t>
  </si>
  <si>
    <t>ASOCIATIA DE ACREDITARE RENAR</t>
  </si>
  <si>
    <t>ATLAS MEDICAL SRL</t>
  </si>
  <si>
    <t>CHIMWEST SRL</t>
  </si>
  <si>
    <t>COMPANIA DE APA</t>
  </si>
  <si>
    <t>COMPANIA NATIONALA A IMPRIMERIILOR CORESI SA</t>
  </si>
  <si>
    <t>DIALAB SOLUTIONS SRL</t>
  </si>
  <si>
    <t>IDEART  SRL</t>
  </si>
  <si>
    <t>INFOWORLD</t>
  </si>
  <si>
    <t>NOVA FIT 2000 S.R.L.</t>
  </si>
  <si>
    <t>NOVACHIM TRADING SRL</t>
  </si>
  <si>
    <t>RCS&amp;RDS S.A.</t>
  </si>
  <si>
    <t>SODEXO PASS ROMANIA SRL</t>
  </si>
  <si>
    <t>TERMOFICARE ORADEA SA</t>
  </si>
  <si>
    <t>TUNIC PROD S.R.L.</t>
  </si>
  <si>
    <t xml:space="preserve">  REACTIVI</t>
  </si>
  <si>
    <t xml:space="preserve">  ALTE CHELTUIELI CU BUNURI SI SERVICII</t>
  </si>
  <si>
    <t xml:space="preserve">  MATERIALE SANITARE</t>
  </si>
  <si>
    <t xml:space="preserve"> REACTIVI</t>
  </si>
  <si>
    <t xml:space="preserve"> PIESE DE SCHIMB</t>
  </si>
  <si>
    <t xml:space="preserve"> MATERIALE SANITARE</t>
  </si>
  <si>
    <t xml:space="preserve">  INCALZIT, ILUMINAT SI FORTA MOTRICA</t>
  </si>
  <si>
    <t xml:space="preserve">platilor efectuate in data de:21.02.2022 </t>
  </si>
  <si>
    <t xml:space="preserve">platilor efectuate in data de:22.02.2022 </t>
  </si>
  <si>
    <t>ADECOR PROD SRL</t>
  </si>
  <si>
    <t>AFRISO SRL</t>
  </si>
  <si>
    <t>CMI - CABINETE MEDICI DE FAMILIE</t>
  </si>
  <si>
    <t>EDITURA ARGONAUT  IMPEX SRL</t>
  </si>
  <si>
    <t>FIOMA INF</t>
  </si>
  <si>
    <t>RESIDENT  LABORATORY SRL</t>
  </si>
  <si>
    <t>SMART CHOICE S.R.L.</t>
  </si>
  <si>
    <t>SPITALUL  CFR ORADEA</t>
  </si>
  <si>
    <t>TENQ  ONLINE S.R.L</t>
  </si>
  <si>
    <t xml:space="preserve"> ALTE CHELTUIELI CU BUNURI SI SERVICII</t>
  </si>
  <si>
    <t>MATERIALE SI PRESTARI DE SERVICII CU CARACTER FUNC</t>
  </si>
  <si>
    <t xml:space="preserve"> FURNITURI DE BIROU</t>
  </si>
  <si>
    <t>platilor efectuate in data de: 23.02.2022</t>
  </si>
  <si>
    <t xml:space="preserve"> FIN PROG NAT DE SAN DER DE UNIT SAN DIN RETE</t>
  </si>
  <si>
    <t>platilor efectuate in data de: 24.02.2022</t>
  </si>
  <si>
    <t>COMUNA BORS</t>
  </si>
  <si>
    <t>COMUNA BRUSTURI</t>
  </si>
  <si>
    <t>COMUNA HOLOD</t>
  </si>
  <si>
    <t>COMUNA OSORHEI</t>
  </si>
  <si>
    <t>COMUNA POPESTI</t>
  </si>
  <si>
    <t>COMUNA SALARD</t>
  </si>
  <si>
    <t>COMUNA SANTANDREI</t>
  </si>
  <si>
    <t>MUNICIPIUL MARGHITA-CENTRE VACCINARE</t>
  </si>
  <si>
    <t>MUNICIPIUL SALONTA-MEDIATORI</t>
  </si>
  <si>
    <t>PRIMARIA BRATCA</t>
  </si>
  <si>
    <t>PRIMARIA TILEAGD</t>
  </si>
  <si>
    <t xml:space="preserve">  TRANSFERURI PENTRU DECONTARI CHELTUIELI CARANTINAR</t>
  </si>
  <si>
    <t xml:space="preserve"> TRANSFERURI PENTRU DECONTARI CHELTUIELI CARANTINAR</t>
  </si>
  <si>
    <t>CMI CABINETE MEDICALE</t>
  </si>
  <si>
    <t>CABINETE MEDICALE</t>
  </si>
  <si>
    <t>PERSONAL DSP</t>
  </si>
  <si>
    <t>SINDICAT SANITAS</t>
  </si>
  <si>
    <t>FOND PENSII</t>
  </si>
  <si>
    <t>CAR</t>
  </si>
  <si>
    <t>COLEGII</t>
  </si>
  <si>
    <t>RETINERI</t>
  </si>
  <si>
    <t xml:space="preserve">SALARII CARD PERSONAL </t>
  </si>
  <si>
    <t>SALARII CARD PERSONAL -INDEMNIZATIE BOALA</t>
  </si>
  <si>
    <t>CONTRIBUTIILE ASIGURATILOR PT. ASIGURARI SOCIALE</t>
  </si>
  <si>
    <t>CONTRIBUTIILE ASIGURATILOR PT. ASIG. SOC. DE SAN.</t>
  </si>
  <si>
    <t>RETINERE COTIZATIE SINDICAT</t>
  </si>
  <si>
    <t>PENSIE FACULTATIVA</t>
  </si>
  <si>
    <t>IMPOZIT PE VENITUL DIN SALARII SI DIN ALTE DREPT.</t>
  </si>
  <si>
    <t>RETINERI CAR</t>
  </si>
  <si>
    <t>RETINERI COLEGIUL MED,ORDINUL BIOLOG,ORDINUL ASIST</t>
  </si>
  <si>
    <t>ALTE RETINERI SALARIALE</t>
  </si>
  <si>
    <t>CONTRIBUTIILE ANGAJATORILOR PT. ASIGURARI SOCIALE</t>
  </si>
  <si>
    <t>CONTRIBUTIA ASIGURATORIE PENTRU MUNCA</t>
  </si>
  <si>
    <t>SINDICATUL SIND ISSRO</t>
  </si>
  <si>
    <t>DIRECTIA DE SANATATE PUBLICA BIHOR</t>
  </si>
  <si>
    <t>BUGETUL DE STAT</t>
  </si>
  <si>
    <t xml:space="preserve">BUGETUL DE STAT </t>
  </si>
  <si>
    <t>ASOCIATIA CAR SPIT JUDETEAN</t>
  </si>
  <si>
    <t>SINDICATUL SANITAS BIHOR</t>
  </si>
  <si>
    <t>ORDINUL ASISTENTILOR MEDICALI</t>
  </si>
  <si>
    <t>COLEGIUL MEDICILOR</t>
  </si>
  <si>
    <t>PERSOANE BENEFICIARE RETINERI</t>
  </si>
  <si>
    <t>NN ASIGURARI DE VIATA SA</t>
  </si>
  <si>
    <t>BCR PLUS</t>
  </si>
  <si>
    <t>cotizatii sindicat</t>
  </si>
  <si>
    <t>salarii card</t>
  </si>
  <si>
    <t>virare contributii</t>
  </si>
  <si>
    <t>virare contributie asiguratorie munca</t>
  </si>
  <si>
    <t>retineri CAR</t>
  </si>
  <si>
    <t>retineri    sindicat</t>
  </si>
  <si>
    <t>retineri    cotizatii</t>
  </si>
  <si>
    <t>pensie alimentara</t>
  </si>
  <si>
    <t xml:space="preserve">pensie facultativa </t>
  </si>
  <si>
    <t>virare contributii CAS</t>
  </si>
  <si>
    <t>virare contributii CASS</t>
  </si>
  <si>
    <t>virare impozit salarii</t>
  </si>
  <si>
    <t>platilor efectuate in data de: 28.02.2022</t>
  </si>
  <si>
    <t>platilor efectuate in data de:01.03 .2022</t>
  </si>
  <si>
    <t>A F E E ORADEA</t>
  </si>
  <si>
    <t>BIROUL ROMAN DE METROLOGIE</t>
  </si>
  <si>
    <t>EVIDENT GROUP  S.R.L</t>
  </si>
  <si>
    <t>OVM PAPER DISTRIBUTIE SRL</t>
  </si>
  <si>
    <t>ACH FACT 07026/21.02.2022</t>
  </si>
  <si>
    <t>ACH.FACT.1550/18.02.2022</t>
  </si>
  <si>
    <t>ACH.FACT.9590048392/14.01.2022</t>
  </si>
  <si>
    <t>ACH.FACT.22900349/17.02.2022</t>
  </si>
  <si>
    <t>ACH.FACT.159074/16.02.2022</t>
  </si>
  <si>
    <t>ACH.FACT.220200513/17.02.2022</t>
  </si>
  <si>
    <t>ACH.FACT.14609088/22.02.2022</t>
  </si>
  <si>
    <t>platilor efectuate in data de:03.03 .2022</t>
  </si>
  <si>
    <t>INTERCOOP SRL</t>
  </si>
  <si>
    <t>ARIES BLOOD SRL</t>
  </si>
  <si>
    <t>INFINITY  ENTERPRISE</t>
  </si>
  <si>
    <t>ACH.FACT.169083/14.02.2022</t>
  </si>
  <si>
    <t>ACH.FACT.224002722/16.02.2022</t>
  </si>
  <si>
    <t>ACH.FACT.77824/16.02.2022</t>
  </si>
  <si>
    <t>ACH.FACT.224002956/21.02.2022</t>
  </si>
  <si>
    <t>ACH.FACT.1769/22.02.2022</t>
  </si>
  <si>
    <t>ACH.FACT.224003417/25.02.2022</t>
  </si>
  <si>
    <t>ACH.FACT.2020721/10.01.2022</t>
  </si>
  <si>
    <t>DECONT DEPLASARE</t>
  </si>
  <si>
    <t>ACH FACT 4500 28 02 2022</t>
  </si>
  <si>
    <t>ACH FACT 2200512 07 02 2022</t>
  </si>
  <si>
    <t>ACH FACT 6422412768 28 02 2022</t>
  </si>
  <si>
    <t>ACH FACT 2201282 21 01 2022</t>
  </si>
  <si>
    <t>ACH FACT 554 23 02 2022</t>
  </si>
  <si>
    <t>ACH FACT 1061 011 28 02 2022</t>
  </si>
  <si>
    <t>ACH FACT 384 01 03 2022</t>
  </si>
  <si>
    <t>AVANS GOSPODARESC</t>
  </si>
  <si>
    <t>PRESTARE SERVICIU</t>
  </si>
  <si>
    <t>PRESTARE SERVICI PN I 1</t>
  </si>
  <si>
    <t>ACH FACT 8155 28 02 2022 FACT 8156 28 02 2022 FACT 8157 28 02 2022</t>
  </si>
  <si>
    <t>ACH FACT 109827 01 03 2022</t>
  </si>
  <si>
    <t>ACH FACT 709 01 03 2022</t>
  </si>
  <si>
    <t>ACH FACT 002693 02 03 2022</t>
  </si>
  <si>
    <t>ACH FACT 7852 01 03 2022</t>
  </si>
  <si>
    <t>ACH FACT 0496 23 02 2022</t>
  </si>
  <si>
    <t>INSTITUTUL NATIONAL DE CERCETA</t>
  </si>
  <si>
    <t>I N C D  PT FIZICA SI INGINERI</t>
  </si>
  <si>
    <t>CMI   CABINETE MEDICI DE FAMIL</t>
  </si>
  <si>
    <t>TODY LABORATORIES INT  SRL</t>
  </si>
  <si>
    <t>NOVA FIT 2000 S R L</t>
  </si>
  <si>
    <t>STRATON DISTRIBUTION SRL</t>
  </si>
  <si>
    <t>SPITALUL CLINIC JUDETEAN DE UR</t>
  </si>
  <si>
    <t>CONSILIUL JUDETEAN BIHOR</t>
  </si>
  <si>
    <t>MUNICIPIUL SALONTA</t>
  </si>
  <si>
    <t>ORASUL VALAEA LUI MIHAI MED SO</t>
  </si>
  <si>
    <t>CONSILIUL JUDETEAN BIHOR  MED</t>
  </si>
  <si>
    <t>MUNICIPIUL ORADEA MEDIATORI</t>
  </si>
  <si>
    <t>ORASUL ALESD   MEDIATORI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</si>
  <si>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</si>
  <si>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</si>
  <si>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</si>
  <si>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</si>
  <si>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</si>
  <si>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</si>
  <si>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</si>
  <si>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</si>
  <si>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</si>
  <si>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</si>
  <si>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</si>
  <si>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</si>
  <si>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</si>
  <si>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</si>
  <si>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</si>
  <si>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</si>
  <si>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</si>
  <si>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</si>
  <si>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ORASUL SACUIENI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</si>
  <si>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</si>
  <si>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</si>
  <si>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</si>
  <si>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</si>
  <si>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</si>
  <si>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</si>
  <si>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</si>
  <si>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</si>
  <si>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ACTIUNI DE SANATATE</t>
  </si>
  <si>
    <t>FINANTARE MED SOCIALE NUCET</t>
  </si>
  <si>
    <t>FINANTARE MED SOCIALE PRIMARIA SALONTA</t>
  </si>
  <si>
    <t>FINANTARE MED SOCIALE ORAS VALEA LUI MIHA</t>
  </si>
  <si>
    <t>FINANTARE MED SOCIALE POPESTI</t>
  </si>
  <si>
    <t>ASISTENTI COMUNITARI</t>
  </si>
  <si>
    <t>DISPENSARE SCOLARE</t>
  </si>
  <si>
    <t>platilor efectuate in data de:11.03 .2022</t>
  </si>
  <si>
    <t>platilor efectuate in data de09.03 .2022</t>
  </si>
  <si>
    <t>platilor efectuate in data de:14.03 .2022</t>
  </si>
  <si>
    <t>DBK  EVO  CONSULTING SRL</t>
  </si>
  <si>
    <t>MAGESA IMPEX SRL</t>
  </si>
  <si>
    <t>C G  GC HITECH  SOLUTIONS  S R</t>
  </si>
  <si>
    <t>GLOBAL EVENT SOLUTIONS SRL</t>
  </si>
  <si>
    <t>ATU TECH SRL</t>
  </si>
  <si>
    <t>COMPANIA NATIONALA A IMPRIMERI</t>
  </si>
  <si>
    <t>SMART MANAGEMENT SRL</t>
  </si>
  <si>
    <t>IGNA CONSTRUCT SRL</t>
  </si>
  <si>
    <t>E ON ENERGIE ROMANIA SA</t>
  </si>
  <si>
    <t>platilor efectuate in data de:15.03 .2022</t>
  </si>
  <si>
    <t>virare fond handicap</t>
  </si>
  <si>
    <t>ACH FACT 4005 24 02 2022</t>
  </si>
  <si>
    <t>ACH FACT 10475 23 02 2022</t>
  </si>
  <si>
    <t>ACH FACT 4007 28 02 2022</t>
  </si>
  <si>
    <t>ACH FACT 1491 04 03 2022</t>
  </si>
  <si>
    <t>ACH FACT 19015 07 03 2022</t>
  </si>
  <si>
    <t>ACH FACT 1337 08 03 2022</t>
  </si>
  <si>
    <t>ACH FACT 248 08 03 2022</t>
  </si>
  <si>
    <t>ACH FACT 353189 22 02 2022</t>
  </si>
  <si>
    <t>ACH FACT 195192 03 03 2022</t>
  </si>
  <si>
    <t>FURNITURI DE BIROU</t>
  </si>
  <si>
    <t>ACH FACT 14642165 03 03 2022</t>
  </si>
  <si>
    <t>ACH FACT 14616077 25 02 2022</t>
  </si>
  <si>
    <t>ACH FACT 194969 18 01 2022</t>
  </si>
  <si>
    <t>ACH FACT 2020775 28 02 2022</t>
  </si>
  <si>
    <t>ACH FACT 9082 07 03 2022</t>
  </si>
  <si>
    <t>ACH FACT 32479 07 03 2022</t>
  </si>
  <si>
    <t>ACH FACT 9025 01 03 2022</t>
  </si>
  <si>
    <t>ACH FACT 559 10 03 2022</t>
  </si>
  <si>
    <t>ACH FACT 8843 11 03 2022</t>
  </si>
  <si>
    <t>ACH FACT 1557 04 03 2022</t>
  </si>
  <si>
    <t>ACH FACT 9599142572 28 02 2022</t>
  </si>
  <si>
    <t>ACH FACT 3486 11 03 2022 3487 11 03 2022 3485 11 03 2022</t>
  </si>
  <si>
    <t>ACH FACT 00640268 28 02 2022</t>
  </si>
  <si>
    <t>ACH FACT 10823389846 23 02 2022</t>
  </si>
  <si>
    <t>ACH FACT 1045094 28 02 2022</t>
  </si>
  <si>
    <t>ACH FACT 2221936 28 02 2022</t>
  </si>
  <si>
    <t>ACH FACT 4931065 28 02 2022</t>
  </si>
  <si>
    <t>PROTECTIA MUNCI</t>
  </si>
  <si>
    <t>platilor efectuate in data de17.03 .2022</t>
  </si>
  <si>
    <t>ORADEA TRANSPORT LOCAL SA</t>
  </si>
  <si>
    <t>DANTE INTERNATIONAL SA</t>
  </si>
  <si>
    <t>ACH FACT 3919 20 01 2022</t>
  </si>
  <si>
    <t>ACH FACT 3937 26 01 2022</t>
  </si>
  <si>
    <t>ACH FACT 196277 14 03 2022</t>
  </si>
  <si>
    <t>ACH FACT 195220 10 03 2022</t>
  </si>
  <si>
    <t>ACH FACT 229105643645 08 03 2022</t>
  </si>
  <si>
    <t>ACH FACT 229204701423 09 03 2022</t>
  </si>
  <si>
    <t>ACH FACT 1045085 28 02 2022</t>
  </si>
  <si>
    <t>platilor efectuate in data de:18.03 .2022</t>
  </si>
  <si>
    <t>platilor efectuate in data de:21.03 .2022</t>
  </si>
  <si>
    <t>REMED PRODIMPEX SRL</t>
  </si>
  <si>
    <t>MEDIX DISTRIBUTION SRL</t>
  </si>
  <si>
    <t>ACH FACT 224004367 10 03 2022</t>
  </si>
  <si>
    <t>ACH FACT 220300315 09 03 2022</t>
  </si>
  <si>
    <t>ACH FACT 1886 14 03 2022</t>
  </si>
  <si>
    <t>ACH FACT 7452 08 03 2022</t>
  </si>
  <si>
    <t>ACTIUNI PRIORITARE ATI28  IMA135  IERE60</t>
  </si>
  <si>
    <t>platilor efectuate in data de:22.03 .2022</t>
  </si>
  <si>
    <t>platilor efectuate in data de:24.03 .2022</t>
  </si>
  <si>
    <t>ASOCIATIA EPI VEST</t>
  </si>
  <si>
    <t>TAXA CONFERINTA COVID 19</t>
  </si>
  <si>
    <t>platilor efectuate in data de:25.03 .2022</t>
  </si>
  <si>
    <t>MUNICIPIUL BEIUS</t>
  </si>
  <si>
    <t>MUNICIPIUL ORADEA</t>
  </si>
  <si>
    <t>COMUNA TINCA</t>
  </si>
  <si>
    <t>COMUNA SANMARTIN</t>
  </si>
  <si>
    <t>ORASUL VALAEA LUI MIHAI</t>
  </si>
  <si>
    <t>cheltuieli centre vaccinare</t>
  </si>
  <si>
    <t>platilor efectuate in data de:28.03 .2022</t>
  </si>
  <si>
    <t>ACH FACT 10488 08 03 2022</t>
  </si>
  <si>
    <t>ACH FACT 9101 10 03 2022</t>
  </si>
  <si>
    <t>ACH FACT 229105676503 09 03 2022</t>
  </si>
  <si>
    <t>ACH FACT 195218 10 03 2022</t>
  </si>
  <si>
    <t>ACH FACT 195219 10 03 2022</t>
  </si>
  <si>
    <t>ACH FACT 14660802 15 03 2022</t>
  </si>
  <si>
    <t>platilor efectuate in data de:29.03 .2022</t>
  </si>
  <si>
    <t>ACHITAT PN I2</t>
  </si>
  <si>
    <t>PN I2</t>
  </si>
  <si>
    <t>ACHITAT PN TRANSPLANT</t>
  </si>
  <si>
    <t>ACHITAT PN I 3 HIV</t>
  </si>
  <si>
    <t>ACHITAT PN VI 1 6</t>
  </si>
  <si>
    <t>LUCON INTERNATIONAL SRL</t>
  </si>
  <si>
    <t>INCOTECH SRL</t>
  </si>
  <si>
    <t>AVE BIHOR</t>
  </si>
  <si>
    <t>INET CORPORATION ANALYTICS  SR</t>
  </si>
  <si>
    <t>SEPADIN SRL</t>
  </si>
  <si>
    <t>POP IOANA SILVIA</t>
  </si>
  <si>
    <t>RCSRDS S A</t>
  </si>
  <si>
    <t>RAHOTA DANIELA</t>
  </si>
  <si>
    <t>PELE SORIN</t>
  </si>
  <si>
    <t>platilor efectuate in data de:30.03 .2022</t>
  </si>
  <si>
    <t>ACH FACT 07148 16 03 2022</t>
  </si>
  <si>
    <t>ACH FACT 002 25 03 2022</t>
  </si>
  <si>
    <t>ACH FACT 5309 25 03 2022</t>
  </si>
  <si>
    <t>ACH FACT 3579 17 02 2022</t>
  </si>
  <si>
    <t>ACH FACT 22900409 23 02 2022</t>
  </si>
  <si>
    <t>ACH FACT 28546 28 02 2022</t>
  </si>
  <si>
    <t>ACH FACT 26285 01 02 2022</t>
  </si>
  <si>
    <t>ACH FACT 9600083761 10 03 2022</t>
  </si>
  <si>
    <t>ACH FACT 79916 28 02 2022</t>
  </si>
  <si>
    <t>ACH FACT 9657 17 03 2022</t>
  </si>
  <si>
    <t>ACH FACT 0151820 12 2022</t>
  </si>
  <si>
    <t>ACH FACT 7671 21 03 2022</t>
  </si>
  <si>
    <t>ACH FACT 2485407 28 02 2022</t>
  </si>
  <si>
    <t>ACH FACT 5302 17 03 2022</t>
  </si>
  <si>
    <t>AVANS DEPLASARE</t>
  </si>
  <si>
    <t>ACH FACT 21923634 08 03 2022</t>
  </si>
  <si>
    <t>ACH FACT 122003205 14 03 2022</t>
  </si>
  <si>
    <t>ACH FACT 1777 22 03 2022</t>
  </si>
  <si>
    <t>ACHITAT DEPLASARI</t>
  </si>
  <si>
    <t>ACH FACT 5304 18 03 2022</t>
  </si>
  <si>
    <t>REGULARIZARE</t>
  </si>
  <si>
    <t>platilor efectuate in data de:04,04 .2022</t>
  </si>
  <si>
    <t>ACH FACT 003 30 03 2022</t>
  </si>
  <si>
    <t>platilor efectuate in data de:06.04 .2022</t>
  </si>
  <si>
    <t>INOVA INTERNATIONAL SRL</t>
  </si>
  <si>
    <t>PRIMEX MEDICAL SRL</t>
  </si>
  <si>
    <t>AHR INTERMEDIA SISTEM SRL</t>
  </si>
  <si>
    <t>ACH FACT 12419 23 04 2022</t>
  </si>
  <si>
    <t>ACH FACT 220301089 29 03 2022</t>
  </si>
  <si>
    <t>ACH FACT 10325567618 19 03 2022</t>
  </si>
  <si>
    <t>ACH FACT 26018 25 03 2022</t>
  </si>
  <si>
    <t>ACH FACT 4708 31 03 2022</t>
  </si>
  <si>
    <t>platilor efectuate in data de:08.04 .2022</t>
  </si>
  <si>
    <t>NEOMED  SRL</t>
  </si>
  <si>
    <t>COMPANIA NATIONALA IMPRIMERIA</t>
  </si>
  <si>
    <t>ACH FACT 14670950 22 03 2022</t>
  </si>
  <si>
    <t>ACH FACT 956610 28 03 2022</t>
  </si>
  <si>
    <t>ACH FACT 14689479 29 03 2022</t>
  </si>
  <si>
    <t>ACH FACT 2022200011 16 03 2022</t>
  </si>
  <si>
    <t>ACH FACT 0316663 21 03 2022</t>
  </si>
  <si>
    <t>platilor efectuate in data de:11.04 .2022</t>
  </si>
  <si>
    <t>ACH FACT 026018 25 03 2022</t>
  </si>
  <si>
    <t>ACH FACT 9060 01 04 2022</t>
  </si>
  <si>
    <t>ACH FACT 4400588147 31 03 2022</t>
  </si>
  <si>
    <t>ACH FACT 395 01 04 2022</t>
  </si>
  <si>
    <t>ACH FACT 712 01 04 2022</t>
  </si>
  <si>
    <t>ACH FACT 6422433767 31 03 2022</t>
  </si>
  <si>
    <t>ACH FACT 22900414 23 02 2022</t>
  </si>
  <si>
    <t>ACH FACT 6893 31 03 2022</t>
  </si>
  <si>
    <t>ACH FACT 19669 31 03 2022</t>
  </si>
  <si>
    <t>ACH FACT 111523 01 04 2022</t>
  </si>
  <si>
    <t>platilor efectuate in data de:12.04 .2022</t>
  </si>
  <si>
    <t>MATE FIN SRL</t>
  </si>
  <si>
    <t>platilor efectuate in data de:13.04 .2022</t>
  </si>
  <si>
    <t>ACH FACT 4964004 31 03 2022</t>
  </si>
  <si>
    <t>ACH FACT 2222931 31 03 2022</t>
  </si>
  <si>
    <t>ACH FACT 12072 31 03 2022 12073 12074 31 03 2022</t>
  </si>
  <si>
    <t>ACH FACT 00647908 31 03 2022</t>
  </si>
  <si>
    <t>ACH FACT 9712 01 04 2022</t>
  </si>
  <si>
    <t>platilor efectuate in data de:14.04 .2022</t>
  </si>
  <si>
    <t>platilor efectuate in data de:18.04 .2022</t>
  </si>
  <si>
    <t>BOJANI ADI</t>
  </si>
  <si>
    <t>BULZAN ADELA</t>
  </si>
  <si>
    <t>SARKOZI KRISZTINA</t>
  </si>
  <si>
    <t>FODOR RAMONA ONDINE ALICE</t>
  </si>
  <si>
    <t>ACH FACT 10325219854 27 01 2022</t>
  </si>
  <si>
    <t>ASCH FACT 1045520 31 03 2022 FACT 1045521 31 03 2022</t>
  </si>
  <si>
    <t>ACH FACT 224006420 07 04 2022</t>
  </si>
  <si>
    <t>ACH FACT 224006317 06 04 2022</t>
  </si>
  <si>
    <t>LECOM BIROTICA ARDEAL SRL</t>
  </si>
  <si>
    <t>PMC  GROUP DISTRIBUTIE  SRL</t>
  </si>
  <si>
    <t>PRODERATIZARE SERVICII SRL</t>
  </si>
  <si>
    <t>platilor efectuate in data de:19.04 .2022</t>
  </si>
  <si>
    <t>ACH FACT 4400586270 29 03 2022</t>
  </si>
  <si>
    <t>ACH FACT 4093 08 04 2022</t>
  </si>
  <si>
    <t>ACH FACT 4400595930 11 04 2022</t>
  </si>
  <si>
    <t>ACH FACT 9121 11 03 2022</t>
  </si>
  <si>
    <t>ACH FACT 9338 13 04 2022</t>
  </si>
  <si>
    <t>ACH FACT 9245 31 03 2022</t>
  </si>
  <si>
    <t>ACH FACT 14721042 11 04 2022 14705252 04 04 2022</t>
  </si>
  <si>
    <t>ACH FACT 2144403 07 04 2022</t>
  </si>
  <si>
    <t>ACH FACT 0356823 06 04 2022</t>
  </si>
  <si>
    <t>ACH FACT 096 11 04 2022</t>
  </si>
  <si>
    <t>ACH FACT 122004416 08 04 2022</t>
  </si>
  <si>
    <t>ACH FACT 120349 31 03 2022</t>
  </si>
  <si>
    <t>ACTIUNI PRIORITARE</t>
  </si>
  <si>
    <t>platilor efectuate in data de:27.04 .2022</t>
  </si>
  <si>
    <t>ACH FACT 3891 11 01 2022</t>
  </si>
  <si>
    <t>platilor efectuate in data de:29.04 .2022</t>
  </si>
  <si>
    <t>ACH FACT 2488079 31 03 2022</t>
  </si>
  <si>
    <t>ACH FACT 30819 31 03 2022</t>
  </si>
  <si>
    <t>ACH FACT 5321 18 04 2022</t>
  </si>
  <si>
    <t>CNCAN</t>
  </si>
  <si>
    <t>BUGETUL DE STAT AUTORIZATII CN</t>
  </si>
  <si>
    <t>ACH FACT 2201678 20 04 2022</t>
  </si>
  <si>
    <t>ACH FACT 1785 19 04 2022</t>
  </si>
  <si>
    <t>ACH FACT 224007097 15 04 2022</t>
  </si>
  <si>
    <t>FINANTARE PCR</t>
  </si>
  <si>
    <t>platilor efectuate in data de:02,05 .2022</t>
  </si>
  <si>
    <t>SILAGHI RADU CALIN</t>
  </si>
  <si>
    <t>DECONT GOSPODARESC</t>
  </si>
  <si>
    <t>ACH.FACT.27526052/06.04.2022</t>
  </si>
  <si>
    <t>ACH.FACT.9341/14.04.2022</t>
  </si>
  <si>
    <t>platilor efectuate in data de:03,05 .2022</t>
  </si>
  <si>
    <t>ACH.FACT.20115/30.04.2022</t>
  </si>
  <si>
    <t>ACH.FACT.400603807/30.04.2022</t>
  </si>
  <si>
    <t>ACH.FACT.408/02.05.2022</t>
  </si>
  <si>
    <t>ACH.FACT.8799/30.04.2022</t>
  </si>
  <si>
    <t>PROGRAME DE SANATATE PN I 3</t>
  </si>
  <si>
    <t>ACH.FACT.723/04.05.2022</t>
  </si>
  <si>
    <t>platilor efectuate in data de:09.05 .2022</t>
  </si>
  <si>
    <t>ACTIUNI</t>
  </si>
  <si>
    <t>platilor efectuate in data de:10.05 .2022</t>
  </si>
  <si>
    <t>ACH.FACT.25118/03.05.2022</t>
  </si>
  <si>
    <t>ACH.FACT,195459/29.04.2022</t>
  </si>
  <si>
    <t>ACH.FACT.14753482</t>
  </si>
  <si>
    <t>AUTO BARA&amp;CO SRL</t>
  </si>
  <si>
    <t>ACH.FACT.404232/05.05.2022</t>
  </si>
  <si>
    <t>ACH.FACT.1045795/29.04.2022</t>
  </si>
  <si>
    <t>ACH.FACT.1045796/29.04.2022</t>
  </si>
  <si>
    <t>ACH.FACT.5454740/30.04.2022</t>
  </si>
  <si>
    <t>ACH.FACT.010086/05.05.2022</t>
  </si>
  <si>
    <t>ACH.FACT.010060/29.04.2022</t>
  </si>
  <si>
    <t>ACH.FACT.749313/27.04.2022</t>
  </si>
  <si>
    <t>AGILROM SCIENTIFIC SRL</t>
  </si>
  <si>
    <t>ACH.FACT.20220651/05.05.2022</t>
  </si>
  <si>
    <t>ACH.FACT.20220650/05.05.2022</t>
  </si>
  <si>
    <t>ACH.FACT.6422455025/30.04.2022</t>
  </si>
  <si>
    <t>SAFETY BROKER</t>
  </si>
  <si>
    <t>ACH.DEC.123/04.05.2022</t>
  </si>
  <si>
    <t>ACH.FACT.4400609056</t>
  </si>
  <si>
    <t>ACH.FACT.2223907/30.04.2022</t>
  </si>
  <si>
    <t>FRIGOVENT INVEST SRL</t>
  </si>
  <si>
    <t>ACH.FACT.1165/09.05.2022</t>
  </si>
  <si>
    <t>INTERSTING SRL</t>
  </si>
  <si>
    <t>ACH.FACT.21004/10.05.2022</t>
  </si>
  <si>
    <t>platilor efectuate in data de:11.05 .2022</t>
  </si>
  <si>
    <t>ACH.FACT.114044/10.05.2022</t>
  </si>
  <si>
    <t>DOSITRACKER SRL</t>
  </si>
  <si>
    <t>ACH.FACT.20220039/03.05.2022</t>
  </si>
  <si>
    <t>platilor efectuate in data de:12.05 .2022</t>
  </si>
  <si>
    <t>platilor efectuate in data de:13.05 .2022</t>
  </si>
  <si>
    <t>platilor efectuate in data de:18.05 .2022</t>
  </si>
  <si>
    <t>INSTAL  CASA  SRL</t>
  </si>
  <si>
    <t>ACH.FACT.20218/05.05.2022</t>
  </si>
  <si>
    <t>ACH.FACT.15848/29.04.2022-FACT 15849/29.04.2022</t>
  </si>
  <si>
    <t>ACH.FACT.00655525/30.04.2022</t>
  </si>
  <si>
    <t>ACH.FACT.161176/30.04.2022</t>
  </si>
  <si>
    <t>ACH.FACT.9092/02.05.2022</t>
  </si>
  <si>
    <t>COMPANIA NATIONALA IMPRIMERIA  NATIONALA" SA</t>
  </si>
  <si>
    <t>ACH.FACT.0318304/10.05.2022</t>
  </si>
  <si>
    <t>DNS BIROTICA SRL</t>
  </si>
  <si>
    <t>ACH.FACT.2206711/03.05.2022</t>
  </si>
  <si>
    <t>ACH.FACT.14782904/11.05.2022</t>
  </si>
  <si>
    <t>ACH.FACT.404442/13.05.2022</t>
  </si>
  <si>
    <t>ACH.FACT.9605169813/08.05.2022</t>
  </si>
  <si>
    <t>ACH.FACT.07281/16.05.2022</t>
  </si>
  <si>
    <t>ACH.FACT.10524849551/30.04.2022</t>
  </si>
  <si>
    <t>INSTITUTUL NATIONAL DE CERCETARE CANTACUZINO</t>
  </si>
  <si>
    <t>ACH.FACT.2203225/14.03.2022-PN I.3</t>
  </si>
  <si>
    <t>platilor efectuate in data de:23.05 .2022</t>
  </si>
  <si>
    <t>MEDIPLUS EXIM SRL</t>
  </si>
  <si>
    <t>ACHIT.FACT.2100268405/28.03.2022 FACT.2100268406/28.03.2022</t>
  </si>
  <si>
    <t>ACH.FACT.224008917/11.05.2022</t>
  </si>
  <si>
    <t>ACH.FACT.571/16.05.2022</t>
  </si>
  <si>
    <t>PN I.4</t>
  </si>
  <si>
    <t>SPITALUL DE PSIHIATRIE NUCET</t>
  </si>
  <si>
    <t>PN I,4</t>
  </si>
  <si>
    <t>PN I.1</t>
  </si>
  <si>
    <t>platilor efectuate in data de:25.05 .2022</t>
  </si>
  <si>
    <t>ANTARES ROMANIA  S.R.L.</t>
  </si>
  <si>
    <t>ACH FACT 2964/20.05.2022</t>
  </si>
  <si>
    <t>ACH.FACT.33175000/06.05.2022</t>
  </si>
  <si>
    <t>CERTSIGN SA</t>
  </si>
  <si>
    <t>ACH.FACT.2245038801/18.05.2022</t>
  </si>
  <si>
    <t>DECORIAS SRL</t>
  </si>
  <si>
    <t>ACH.FACT.2210/23.05.2022</t>
  </si>
  <si>
    <t>ACH.FACT.79546/11.05.2022</t>
  </si>
  <si>
    <t>ACH,FACT.14799877/20.05.2022-14790171/16.05.2022</t>
  </si>
  <si>
    <t>ACH.FACT.9577/18.05.2022</t>
  </si>
  <si>
    <t>ACH,FACT.003358/19.05.2022</t>
  </si>
  <si>
    <t>ACH.FACT.2020869/12.05.2022</t>
  </si>
  <si>
    <t>ACH.FACT.385/13.05.2022</t>
  </si>
  <si>
    <t>II SOTIUT GHEORGHE FRIGO SERV</t>
  </si>
  <si>
    <t>ACH.FACT.1935/17.05.2022</t>
  </si>
  <si>
    <t>platilor efectuate in data de:27.05 .2022</t>
  </si>
  <si>
    <t>PROGRAME DE SANATATE</t>
  </si>
  <si>
    <t>DIRECTIA DE SANATATE PUBLICA- BCR TRATAMENT STRAINATATE</t>
  </si>
  <si>
    <t>TRATAMENT</t>
  </si>
  <si>
    <t>platilor efectuate in data de:30.05 .2022</t>
  </si>
  <si>
    <t>ACH.DEC.124/24.05.2022</t>
  </si>
  <si>
    <t>platilor efectuate in data de:31.05 .2022</t>
  </si>
  <si>
    <t>MULTI LAB SRL</t>
  </si>
  <si>
    <t>AUTO BARACO SRL</t>
  </si>
  <si>
    <t>ROMOFFICE GRUP SRL</t>
  </si>
  <si>
    <t>ACCENT  MEDIA CO  SRL</t>
  </si>
  <si>
    <t>achitat fact 1943</t>
  </si>
  <si>
    <t>achitat fact 220724</t>
  </si>
  <si>
    <t>achitat fact 1797</t>
  </si>
  <si>
    <t>achitat fact 404673</t>
  </si>
  <si>
    <t>achitat fact 2169</t>
  </si>
  <si>
    <t>achitat fact 22615</t>
  </si>
  <si>
    <t>achitat fact 195570</t>
  </si>
  <si>
    <t>achitat RCA 125 02 06 2022</t>
  </si>
  <si>
    <t>asigurare CASCO 126 02 06 2022</t>
  </si>
  <si>
    <t>platilor efectuate in data de:06,06 .2022</t>
  </si>
  <si>
    <t>platilor efectuate in data de:07,06,2022 .2022</t>
  </si>
  <si>
    <t>PROTECTIE SORIN SRL</t>
  </si>
  <si>
    <t>achitat fact 114784 02 06 2022</t>
  </si>
  <si>
    <t>achitat fact 425 01 06 2022</t>
  </si>
  <si>
    <t>achitat fact 1158 02 06 2022</t>
  </si>
  <si>
    <t>achitat fact 404893 31 05 2022</t>
  </si>
  <si>
    <t>achitat fact 010153 03 06 2022</t>
  </si>
  <si>
    <t>achitat fact 224010332 03 06 2022</t>
  </si>
  <si>
    <t>achitat fact 220501113 03 06 2022</t>
  </si>
  <si>
    <t>achitat fact 10326028999 24 05 2022</t>
  </si>
  <si>
    <t>achitat fact 220501154</t>
  </si>
  <si>
    <t>platilor efectuate in data de:09,06 .2022</t>
  </si>
  <si>
    <t>ACH FACT 9607733237 31 05 2022</t>
  </si>
  <si>
    <t>ACH FACT 5370 03 06 2022</t>
  </si>
  <si>
    <t>ACH FACT 20591 31 05 2022</t>
  </si>
  <si>
    <t>ACH FACT 4400618962 31 05 2022</t>
  </si>
  <si>
    <t>ACH FACT 11047 31 05 2022</t>
  </si>
  <si>
    <t>platilor efectuate in data de:14,06 .2022</t>
  </si>
  <si>
    <t>MUNICIPIUL SALONTA   MED SOC</t>
  </si>
  <si>
    <t>ORASUL SACUIENI MEDIATORI</t>
  </si>
  <si>
    <t>finantare medico sociale Nucet</t>
  </si>
  <si>
    <t>finantare medico sociale Popesti</t>
  </si>
  <si>
    <t>finantare medico sociale</t>
  </si>
  <si>
    <t>finantare as comunitari</t>
  </si>
  <si>
    <t/>
  </si>
  <si>
    <t>finantare disp scolare</t>
  </si>
  <si>
    <t>finantare dispensare scolare</t>
  </si>
  <si>
    <t>finantare actiuni sanatate</t>
  </si>
  <si>
    <t>finantare actiuni de sanatate</t>
  </si>
  <si>
    <t>platilor efectuate in data de:13,06 .2022</t>
  </si>
  <si>
    <t>BUGETUL DE STAT  CONTRIBUTII</t>
  </si>
  <si>
    <t>FOND HANDICAP</t>
  </si>
  <si>
    <t>MEDICLIM S R L</t>
  </si>
  <si>
    <t>SERVICE CASA SRL</t>
  </si>
  <si>
    <t>ACH FACT 1237469 06 06 2022</t>
  </si>
  <si>
    <t>ACH FACT 122006730 31 05 2022</t>
  </si>
  <si>
    <t>ACH FACT 224011178 08 06 2022</t>
  </si>
  <si>
    <t>ACH FACT 9000 06 06 2022</t>
  </si>
  <si>
    <t>ACH FACT 220501148 30 05 2022 FACT 220600196 06 06 2022</t>
  </si>
  <si>
    <t>ACH FACT 220501148 30 05 2022</t>
  </si>
  <si>
    <t>ACH FACT 32855 09 06 2022</t>
  </si>
  <si>
    <t>ACH FACT 19604 31 05 2022</t>
  </si>
  <si>
    <t>ACH FACT 13317 03 06 2022 FACT 13366 10 06 20252</t>
  </si>
  <si>
    <t>ACH FACT 196629 08 06 2022</t>
  </si>
  <si>
    <t>ACH FACT 00663049 31 05 2022</t>
  </si>
  <si>
    <t>ACH FACT 1046241 31 05 2022</t>
  </si>
  <si>
    <t>ACH FACT 35403 31 05 2022</t>
  </si>
  <si>
    <t>ACH FACT 6422476568 31 05 2022</t>
  </si>
  <si>
    <t>platilor efectuate in data de:15.06 .2022</t>
  </si>
  <si>
    <t>DURAN S  PRESS SRL</t>
  </si>
  <si>
    <t>MONITORUL OFICIAL RA</t>
  </si>
  <si>
    <t>ACH FACT 9080 30 05 2022 PN XII</t>
  </si>
  <si>
    <t>ACH FACT 220600195 06 06 2022 PN II 3</t>
  </si>
  <si>
    <t>ACH FACT 1237747 08 06 2022</t>
  </si>
  <si>
    <t>ACH FACT 220501155 30 05 2022 PN II 3</t>
  </si>
  <si>
    <t>ACH FACT 7484 13 05 2022 PN II 3</t>
  </si>
  <si>
    <t>ACH FACT 1389 13 05 2022</t>
  </si>
  <si>
    <t>ACH FACT 79665 17 05 2022 PN II 3</t>
  </si>
  <si>
    <t>achitat fact 2817</t>
  </si>
  <si>
    <t>finantare medici familie PN I VACCINARE</t>
  </si>
  <si>
    <t>platilor efectuate in data de: 16. 06 .2022</t>
  </si>
  <si>
    <t>platilor efectuate in data de:20.  06 .2022</t>
  </si>
  <si>
    <t>MUNICIPULUI ORADEA</t>
  </si>
  <si>
    <t>transfer aparatura medicala  Spitalul Judetean</t>
  </si>
  <si>
    <t>VODAFONE ROMANIA SA</t>
  </si>
  <si>
    <t>ANVELOPA SRL</t>
  </si>
  <si>
    <t>LABEXPERT SERVICE SRL</t>
  </si>
  <si>
    <t>ANOTIMP CPE SA</t>
  </si>
  <si>
    <t>ACHITAT FACT 501373398</t>
  </si>
  <si>
    <t>ACHITAT FACT 2224704</t>
  </si>
  <si>
    <t>ACHITAT FACT 10931</t>
  </si>
  <si>
    <t>ACHITAT FACT 0785</t>
  </si>
  <si>
    <t>ACHITAT FACT 202347</t>
  </si>
  <si>
    <t>ACHITAT FACT 2493553</t>
  </si>
  <si>
    <t>ACHITAT FACT 19419</t>
  </si>
  <si>
    <t>ACHITAT FACT 10930</t>
  </si>
  <si>
    <t>ACHITAT FACT 10932</t>
  </si>
  <si>
    <t>AHITAT FACT 9122</t>
  </si>
  <si>
    <t>ACHITAT  FACT 220600614</t>
  </si>
  <si>
    <t>ACHITAT FACT  220600581</t>
  </si>
  <si>
    <t>platilor efectuate in data de:22.  06 .2022</t>
  </si>
  <si>
    <t>platilor efectuate in data de:23.  06 .2022</t>
  </si>
  <si>
    <t>VULTURU NEGRU  SA</t>
  </si>
  <si>
    <t>NITECH SRL</t>
  </si>
  <si>
    <t>GRUP EDITORIAL ALL SRL</t>
  </si>
  <si>
    <t>ARABESQUE SRL</t>
  </si>
  <si>
    <t>SULTESZ JANOS PETER</t>
  </si>
  <si>
    <t>ENACHE LORENA DIANA</t>
  </si>
  <si>
    <t>ENACHE VALENTINA</t>
  </si>
  <si>
    <t>SZABO ILDIKO</t>
  </si>
  <si>
    <t>PUTYER JOHN ENRIKO EDWARD</t>
  </si>
  <si>
    <t>ACH FACT 959385 26 05 2022 FACT 960079 09 06 2022</t>
  </si>
  <si>
    <t>ACH FACT 195569 24 05 2022</t>
  </si>
  <si>
    <t>ACH FACT 14824633 14858953 14847662 14818304</t>
  </si>
  <si>
    <t>ACH FACT 10486 10 06 2022</t>
  </si>
  <si>
    <t>ACH FACT 195568 24 05 2022</t>
  </si>
  <si>
    <t>ACH FACT 2020880 18 05 2022</t>
  </si>
  <si>
    <t>ACH FACT 2022200020 17 05 2022</t>
  </si>
  <si>
    <t>balanta analitica kern</t>
  </si>
  <si>
    <t>ACH FACT 4059 25 05 2022</t>
  </si>
  <si>
    <t>ACH FACT 4400624244 06 06 2022</t>
  </si>
  <si>
    <t>ACH FACT 208610457687 31 05 2022</t>
  </si>
  <si>
    <t>ACH FACT 9769 14 06 2022 9753 10 06 2022 9629</t>
  </si>
  <si>
    <t>stingator incendiu</t>
  </si>
  <si>
    <t>achitat cheltuieli judecata sentinta 2420 2022</t>
  </si>
  <si>
    <t>cheltuieli judecata sentinta 3675 2022</t>
  </si>
  <si>
    <t>cheltuieli judecata sentinta 3216 2022</t>
  </si>
  <si>
    <t>cheltuieli judecata sentinta 1975 2022</t>
  </si>
  <si>
    <t>cheltuieli judecata sentinta 1709 2022</t>
  </si>
  <si>
    <t>platilor efectuate in data de:28.  06 .2022</t>
  </si>
  <si>
    <t>GODMAN SRL</t>
  </si>
  <si>
    <t>ACH FACT 456096 14 06 2022</t>
  </si>
  <si>
    <t>platilor efectuate in data de:29,  06 .2022</t>
  </si>
  <si>
    <t>ACHITAT RT PCR</t>
  </si>
  <si>
    <t>FINANTARE PN TBC 4257  HIV 220849  TRANSPL 128196  MAMA SI COPILUL 886</t>
  </si>
  <si>
    <t>platilor efectuate in data de:30.  06 .2022</t>
  </si>
  <si>
    <t>ACH FACT 0320149 28 06 2022</t>
  </si>
  <si>
    <t>ACH FACT 9846 27 06 2022</t>
  </si>
  <si>
    <t>ACH FACT 2209706 23 06 2022</t>
  </si>
  <si>
    <t>ACH FACT 14883815 28 06 2022</t>
  </si>
  <si>
    <t>ACH FACT 9847 27 06 2022</t>
  </si>
  <si>
    <t>RT PCR</t>
  </si>
  <si>
    <t>ACHITAT FACT 2204198</t>
  </si>
  <si>
    <t>ACH PROF 4719810 28 06 2022</t>
  </si>
  <si>
    <t>DROBOTA ANCA  LACRAMIOARA</t>
  </si>
  <si>
    <t>FARTEA ZSOLT ATTILA</t>
  </si>
  <si>
    <t>SALAGIAN ALEXANDRA NICOLETA</t>
  </si>
  <si>
    <t>RATIU ANDREEA CLAUDIA</t>
  </si>
  <si>
    <t>URDA ADRIAN</t>
  </si>
  <si>
    <t>DELEANU CRISTINA PAULA</t>
  </si>
  <si>
    <t>TORJ ALINA DAIANA</t>
  </si>
  <si>
    <t>RATIU FLORIAN</t>
  </si>
  <si>
    <t>cheltuieli judecata     sentinta 2610 2022</t>
  </si>
  <si>
    <t>cheltuieli judecata      sentinta 2085 2022</t>
  </si>
  <si>
    <t>cheltuieli judecata     Urs Ciprian sentinta 2396 2022</t>
  </si>
  <si>
    <t>cheltuieli judecata     daroczi Ildiko sentinta 2218 2022</t>
  </si>
  <si>
    <t>ACH FACT 1221 16 06 2022</t>
  </si>
  <si>
    <t>CHELTUIELI JUDECATA</t>
  </si>
  <si>
    <t>CHELTUIELI DE JUDECATA</t>
  </si>
  <si>
    <t>ALMASI BELA</t>
  </si>
  <si>
    <t>TECSI  IOANA</t>
  </si>
  <si>
    <t>KOVACS EGRI LEVENTE  SZABOLCS</t>
  </si>
  <si>
    <t>SOLOMI EVA</t>
  </si>
  <si>
    <t>MUNICIPIUL MARGHITA CENTRE VAC</t>
  </si>
  <si>
    <t>ACH FACT 20859 30 06 2022</t>
  </si>
  <si>
    <t>ACH FACT 38845098 08 06 2022</t>
  </si>
  <si>
    <t>ACH FACT 5402 23 06 2022</t>
  </si>
  <si>
    <t>CHELTUIELI JUDECATA 21280 04 07 2022</t>
  </si>
  <si>
    <t>CENTRE VACCINARE</t>
  </si>
  <si>
    <t>CENTRE DE VACCINARE</t>
  </si>
  <si>
    <t>DETECT SRL</t>
  </si>
  <si>
    <t>ACH FACT 22018 30 06 2022</t>
  </si>
  <si>
    <t>ACH FACT 12931 30 06 2022</t>
  </si>
  <si>
    <t>ACH FACT 1164 01 07 2022</t>
  </si>
  <si>
    <t>ACH FACT 1805 20 06 2022</t>
  </si>
  <si>
    <t>ACH FACT 1238295 20 06 2022</t>
  </si>
  <si>
    <t>ACH FACT 010198 22 06 2022</t>
  </si>
  <si>
    <t>ACH FACT 585 29 06 2022</t>
  </si>
  <si>
    <t>ACH FACT 9242165 21 06 2022</t>
  </si>
  <si>
    <t>ACH FACT 003466 22 06 2022</t>
  </si>
  <si>
    <t>ACH FACT 1633 30 06 2022</t>
  </si>
  <si>
    <t>ACH FACT 4400637364 30 06 2022</t>
  </si>
  <si>
    <t>ACH FACT 195755 04 07 2022</t>
  </si>
  <si>
    <t>ACH FACT 195747 30 06 2022 PN</t>
  </si>
  <si>
    <t>ACH FACT 003469 23 06 2022</t>
  </si>
  <si>
    <t>ACH FACT 9826 23 06 2022</t>
  </si>
  <si>
    <t>ACH FACT 14868446 14901759 2022</t>
  </si>
  <si>
    <t>ACH FACT 116351 01 07 2022</t>
  </si>
  <si>
    <t>ACH FACT 11037 30 06 2022</t>
  </si>
  <si>
    <t>ACH FACT 9610907498 28 06 2022</t>
  </si>
  <si>
    <t>ACH FACT 10425911315 28 06 2022</t>
  </si>
  <si>
    <t>ACH FACT 195745 30 06 2022</t>
  </si>
  <si>
    <t>ACH FACT 1583 23 06 2022</t>
  </si>
  <si>
    <t>ACH FACT 195748 30 06 2022</t>
  </si>
  <si>
    <t>SABAU FLORENTINA ANTONELA</t>
  </si>
  <si>
    <t>VARGA CSABA</t>
  </si>
  <si>
    <t>CSILIK IOSIF</t>
  </si>
  <si>
    <t>CSILIK ILONA</t>
  </si>
  <si>
    <t>MEGYERI EVA</t>
  </si>
  <si>
    <t>BRAUN LASZLO</t>
  </si>
  <si>
    <t>BOT NICOLAE</t>
  </si>
  <si>
    <t>ACH FACT 6422498408 30 06 2022</t>
  </si>
  <si>
    <t>platilor efectuate in data de:11.  07 .2022</t>
  </si>
  <si>
    <t>platilor efectuate in data de:12.  07 .2022</t>
  </si>
  <si>
    <t>platilor efectuate in data de:04 .07 .2022</t>
  </si>
  <si>
    <t>platilor efectuate in data de: 05, 07 .2022</t>
  </si>
  <si>
    <t>platilor efectuate in data de:07,  07 .2022</t>
  </si>
  <si>
    <t>platilor efectuate in data de:08  07 .2022</t>
  </si>
  <si>
    <t>HORNBACH CENTRALA SRL</t>
  </si>
  <si>
    <t>ASISTENTI  COMUNITARI</t>
  </si>
  <si>
    <t>MEDICO SOCIALE</t>
  </si>
  <si>
    <t>dispensare scolare</t>
  </si>
  <si>
    <t>ACTIUNI PRIORIRARE</t>
  </si>
  <si>
    <t>ACH FACT 84046661 07 07 2022 PROFORMA</t>
  </si>
  <si>
    <t>MODERNIZARE</t>
  </si>
  <si>
    <t>SERVICII CARANTINARE</t>
  </si>
  <si>
    <t>LUCA CRISTIAN</t>
  </si>
  <si>
    <t>BOCUT SERGIU ROMULUS</t>
  </si>
  <si>
    <t>BOCUT CIPRIAN ALIN</t>
  </si>
  <si>
    <t>STRANIS MIRCEA</t>
  </si>
  <si>
    <t>HORVATH TAMARA</t>
  </si>
  <si>
    <t>ACH FACT 435 01 07 2022</t>
  </si>
  <si>
    <t>ACH FACT 2203420 07 07 2022</t>
  </si>
  <si>
    <t>ACH FACT 9942 11 07 2022</t>
  </si>
  <si>
    <t>ACH FACT 14913079 07 07 2022</t>
  </si>
  <si>
    <t>ACH FACT 1046599 30 06 2022</t>
  </si>
  <si>
    <t>ACH 32988 07 07 2022</t>
  </si>
  <si>
    <t>ACH FACT 9898 26 05 2022</t>
  </si>
  <si>
    <t>ACH FACT 10013 30 06 2022</t>
  </si>
  <si>
    <t>ACH FACT 00670215 30 06 2022</t>
  </si>
  <si>
    <t>CH FACT 10056 07 07 2022 PN II 1</t>
  </si>
  <si>
    <t>ACH FACT 10022 30 06 2022 PN II  1</t>
  </si>
  <si>
    <t>CENTRUL DE FORMARE APSAP SRL</t>
  </si>
  <si>
    <t>FUNDATIA CENTRUL DE FORMARE AP</t>
  </si>
  <si>
    <t>VARSIC CALIN</t>
  </si>
  <si>
    <t>BINDIU FLORIN ADRIAN</t>
  </si>
  <si>
    <t>CONTRIBUTI HANDICAP</t>
  </si>
  <si>
    <t>TAXA CURS</t>
  </si>
  <si>
    <t>TARIF SERVICII CAZARE CURS</t>
  </si>
  <si>
    <t>platilor efectuate in data de:  15,07 .2022</t>
  </si>
  <si>
    <t>platilor efectuate in data de:14.07 .2022</t>
  </si>
  <si>
    <t>CAZACU ROBERT  MARIAN</t>
  </si>
  <si>
    <t>PLES FLORIN VALENTIN</t>
  </si>
  <si>
    <t>ACH FACT 244199 30 06 2022</t>
  </si>
  <si>
    <t>ACH FACT 37705 30 06 2022</t>
  </si>
  <si>
    <t>ACH FACT 23426 23427 30 06 2022</t>
  </si>
  <si>
    <t>ACH FACT 506592623 02 07 2022</t>
  </si>
  <si>
    <t>ACH FACT 9242241 07 07 2022</t>
  </si>
  <si>
    <t>platilor efectuate in data de:18.07.2022</t>
  </si>
  <si>
    <t>platilor efectuate in data de19.07:.2022</t>
  </si>
  <si>
    <t>ASOCIATIA ACREDITARE FELIX</t>
  </si>
  <si>
    <t>SUMA VIRATA ERONAT</t>
  </si>
  <si>
    <t>platilor efectuate in data de:20,07.2022</t>
  </si>
  <si>
    <t>ORBAN EMILIA</t>
  </si>
  <si>
    <t>ORBAN ALEXANDRU IOSIF</t>
  </si>
  <si>
    <t>ACH.FACT.23426/30,06,2022</t>
  </si>
  <si>
    <t>DEMIAN AMALIA</t>
  </si>
  <si>
    <t>FARKAS CSABA</t>
  </si>
  <si>
    <t>platilor efectuate in data de:21.07.2022</t>
  </si>
  <si>
    <t>RCS-RDS</t>
  </si>
  <si>
    <t>ACH.FACT.2496292/30,06,2022</t>
  </si>
  <si>
    <t>ACH.FACT.44530923/06,07,2022</t>
  </si>
  <si>
    <t>ACH.FACT.37705/30,06,2022</t>
  </si>
  <si>
    <t>platilor efectuate in data de:25,07.2022</t>
  </si>
  <si>
    <t>IKARUS TRANS SRL</t>
  </si>
  <si>
    <t>PALTIN ROBERTINO</t>
  </si>
  <si>
    <t>ACH.FACT.14923092/13,07,2022</t>
  </si>
  <si>
    <t>ACH.FACT.79474/14,07,2022</t>
  </si>
  <si>
    <t>COMPANIA NATIONALA</t>
  </si>
  <si>
    <t>ACH.FACT.32988 07 07 2022</t>
  </si>
  <si>
    <t>platilor efectuate in data de:27,07.2022</t>
  </si>
  <si>
    <t>ACH FACT 9156 01 07 2022</t>
  </si>
  <si>
    <t>ACH FACT 1814 11 07 2022</t>
  </si>
  <si>
    <t>ACH FACT 224013637 15 07 2022</t>
  </si>
  <si>
    <t>ACH FACT 010270 12 07 2022</t>
  </si>
  <si>
    <t>ACH.FACT.0171,18,07,2022</t>
  </si>
  <si>
    <t>platilor efectuate in data de:28,07.2022</t>
  </si>
  <si>
    <t>ACH FACT 195808 15 07 2022</t>
  </si>
  <si>
    <t>ACH FACT 74 25 07 2022</t>
  </si>
  <si>
    <t>ACH 9242264 12 07 2022</t>
  </si>
  <si>
    <t>ACH FACT 0172 21 07 2022</t>
  </si>
  <si>
    <t>LOVAS SANDOR CSABA</t>
  </si>
  <si>
    <t>PARIS LEVENTE LASZLO</t>
  </si>
  <si>
    <t>ASZTALOS IOSIF NICOLAE</t>
  </si>
  <si>
    <t>GOLDEA AMALIA GEORGIANA</t>
  </si>
  <si>
    <t>RUS ANA RODICA</t>
  </si>
  <si>
    <t>MIHELE FLORIAN</t>
  </si>
  <si>
    <t>ACH FACT 13395 22 07 2022</t>
  </si>
  <si>
    <t>ACH FACT 9612888057 13 07 2022</t>
  </si>
  <si>
    <t>achitat PN III  HIV</t>
  </si>
  <si>
    <t>achitat PN IV  TBC</t>
  </si>
  <si>
    <t>achitat PN IV Sanatate Mintala</t>
  </si>
  <si>
    <t>achitat PN IX transplant</t>
  </si>
  <si>
    <t>achitat PN XIII Mama si copilul</t>
  </si>
  <si>
    <t>achitat teste PCR PN II 3</t>
  </si>
  <si>
    <t>ACH.FACT.220501155,30,05,2022</t>
  </si>
  <si>
    <t>ACH.FACT.7484,13,05,2022</t>
  </si>
  <si>
    <t>GLOBAL EVENT SOLUTION SRL</t>
  </si>
  <si>
    <t>ACH.FACT.1389,13,05,2022</t>
  </si>
  <si>
    <t>ACH.FACT.79665,17,05,2022</t>
  </si>
  <si>
    <t>ACH.FACT.10002,20,06,2022</t>
  </si>
  <si>
    <t>DURAN PRESS SRL</t>
  </si>
  <si>
    <t>ACH.FACT.9080,30,05,2022</t>
  </si>
  <si>
    <t>CMI</t>
  </si>
  <si>
    <t>PRESTARI SERVICII</t>
  </si>
  <si>
    <t>02,08,2022</t>
  </si>
  <si>
    <t>platilor efectuate in data de:02,08.2022</t>
  </si>
  <si>
    <t>MARA CORINA</t>
  </si>
  <si>
    <t xml:space="preserve">NICORUT CARLA MARIA </t>
  </si>
  <si>
    <t>HOTEL ROZMARIN SRL</t>
  </si>
  <si>
    <t>ACH.FACT.3925/27,07,2022</t>
  </si>
  <si>
    <t>COSTEA CRISTIAN</t>
  </si>
  <si>
    <t>ACH.FACT.14931920/20,07,2022</t>
  </si>
  <si>
    <t>ACH.FACT.14941671/27,07,2022</t>
  </si>
  <si>
    <t>ACH.FACT.961785/25,07,2022</t>
  </si>
  <si>
    <t>ADECOR PROD</t>
  </si>
  <si>
    <t>ACH FACT .10038/27,07,2022</t>
  </si>
  <si>
    <t>ACH.FACT.003526/25,07,2022</t>
  </si>
  <si>
    <t xml:space="preserve">platilor efectuate in data de:04,08,2022 </t>
  </si>
  <si>
    <t>BOCSA BOGDAN MARIUS</t>
  </si>
  <si>
    <t xml:space="preserve">platilor efectuate in data de:03,08,2022 </t>
  </si>
  <si>
    <t>DRINGO MIHAI SORIN</t>
  </si>
  <si>
    <t>FARKAS ROBERT ATTILA</t>
  </si>
  <si>
    <t>OROS CRISTINA ANDRADA IOANA</t>
  </si>
  <si>
    <t>DASCAL SERGIU GHEORGHE</t>
  </si>
  <si>
    <t>URSUL VALENTINA</t>
  </si>
  <si>
    <t>achit chelt judecata cf  sentinta 4220 2022</t>
  </si>
  <si>
    <t>achit chelt judecata cf  sentinta 4018 2022</t>
  </si>
  <si>
    <t>achit chelt judecata cf  sentinta 2568 2022</t>
  </si>
  <si>
    <t>achit chelt judecata cf  sentinta 3276 2022</t>
  </si>
  <si>
    <t>achit chelt judecata cf  sentinta 2216 2022</t>
  </si>
  <si>
    <t>achitat fact 1168 01 08 2022</t>
  </si>
  <si>
    <t>achitat fact 4400651588</t>
  </si>
  <si>
    <t>platilor efectuate in data de: 05,08,2022</t>
  </si>
  <si>
    <t>achitat f 595 26 07 2022 energie electrica</t>
  </si>
  <si>
    <t>achitat fact 10108 29 07 2022</t>
  </si>
  <si>
    <t>achitat fact 22019 05 08 2022</t>
  </si>
  <si>
    <t>achitat fact 5021 29 07 2022</t>
  </si>
  <si>
    <t>achitat fact 21324</t>
  </si>
  <si>
    <t>achitat fact 117900</t>
  </si>
  <si>
    <t>platilor efectuate in data de: 09,08,2022</t>
  </si>
  <si>
    <t>MUDURA MONICUTA MARIA</t>
  </si>
  <si>
    <t>GURAU ALINA GHEORGHINA</t>
  </si>
  <si>
    <t>HODISAN RAZVAN</t>
  </si>
  <si>
    <t>GHETE ALEXANDRA</t>
  </si>
  <si>
    <t>SZEKELY FRANCISC</t>
  </si>
  <si>
    <t>achitat chelt judecata sent civ 3453 2022</t>
  </si>
  <si>
    <t>chelt jud sent civ 4017 2022</t>
  </si>
  <si>
    <t>chel jud sent civ 3388 2022</t>
  </si>
  <si>
    <t>chelt jud sent civ 1977 2022</t>
  </si>
  <si>
    <t>chelt jud sent civ 4013 2022</t>
  </si>
  <si>
    <t>BARNABAS SARKOZI</t>
  </si>
  <si>
    <t>CSILLAG ANDREA KLARA</t>
  </si>
  <si>
    <t>CONDOR IOAN MARIN</t>
  </si>
  <si>
    <t>factura 6422520353</t>
  </si>
  <si>
    <t>chelt jud sent civ 131 833 2022</t>
  </si>
  <si>
    <t>chelt jud sent civ 130 833 2022</t>
  </si>
  <si>
    <t>chelt jud sent civ 3651 2022</t>
  </si>
  <si>
    <t>factura 446 01 08 2022</t>
  </si>
  <si>
    <t>factura 1201244 26 07 2022</t>
  </si>
  <si>
    <t>factura 224014222 25 07 2022</t>
  </si>
  <si>
    <t>factura 1657 01 08 2022</t>
  </si>
  <si>
    <t>factura 14755 30 07 2022</t>
  </si>
  <si>
    <t>platilor efectuate in data de: 11.08.2022</t>
  </si>
  <si>
    <t>ALMOND  INVEST  S R L</t>
  </si>
  <si>
    <t>VANCEA OLIMPIA MIHAELA</t>
  </si>
  <si>
    <t>plata facturii1334 15 07 2022</t>
  </si>
  <si>
    <t>chelt de jud sent civila 2419 2022</t>
  </si>
  <si>
    <t>plata facturii 9186 01 08 2022</t>
  </si>
  <si>
    <t>plata facturii 676623 31 07 2022</t>
  </si>
  <si>
    <t>plata facturii aksd27152</t>
  </si>
  <si>
    <t>PLATA FACTURII AKSD 27152 29 07 2022</t>
  </si>
  <si>
    <t>plata facturii 4400645251 26 07 2022</t>
  </si>
  <si>
    <t>plata facturii 14959390 29 07 2022</t>
  </si>
  <si>
    <t>MUNICIPULUI ORADEA APARATURA</t>
  </si>
  <si>
    <t>finantare medicosociale</t>
  </si>
  <si>
    <t>transfer aparatura medicala Sp Judetean</t>
  </si>
  <si>
    <t>platilor efectuate in data de: 12,08,2022</t>
  </si>
  <si>
    <t>plata facturii 195391 13 04 2022</t>
  </si>
  <si>
    <t>plata facturii 1086 02 08 2022</t>
  </si>
  <si>
    <t>contributie handicap</t>
  </si>
  <si>
    <t xml:space="preserve">platilor efectuate in data de:17.08.2022 </t>
  </si>
  <si>
    <t>achitat fact 224015120</t>
  </si>
  <si>
    <t>achitat fact 22902085</t>
  </si>
  <si>
    <t>achitat fact 220800316</t>
  </si>
  <si>
    <t>abonament telefonie</t>
  </si>
  <si>
    <t>CABA IOANA TEODORA</t>
  </si>
  <si>
    <t>CABAU RUBEN IOIEL</t>
  </si>
  <si>
    <t>PAUL ALEXANDRA GEORGIANA</t>
  </si>
  <si>
    <t>BARNA MIKLOS</t>
  </si>
  <si>
    <t>BABO MARIUS PETRU</t>
  </si>
  <si>
    <t>COPOS VASILE IOAN</t>
  </si>
  <si>
    <t>cheltuieli deplasare</t>
  </si>
  <si>
    <t>achitat fact 14980168</t>
  </si>
  <si>
    <t>achitat fact 27571</t>
  </si>
  <si>
    <t>achitat chelt judecata cf sentinta 2841 2022</t>
  </si>
  <si>
    <t>achitat chelt judecata cf sentinta 4284 2022</t>
  </si>
  <si>
    <t>achitat chelt judecata cf sentinta 2857 2022</t>
  </si>
  <si>
    <t>achitat chelt judecata cf sentinta 2712 2022</t>
  </si>
  <si>
    <t>achitat chelt judecata cf sentinta 3456 2022</t>
  </si>
  <si>
    <t>achitat chelt judecata cf sentinta 1086 2022</t>
  </si>
  <si>
    <t xml:space="preserve">platilor efectuate in data de:19,08,2022 </t>
  </si>
  <si>
    <t>IKARUS  TRANS SRL</t>
  </si>
  <si>
    <t>achitat fact 79320</t>
  </si>
  <si>
    <t>achitat fact 79365</t>
  </si>
  <si>
    <t>achitat fact 224015270</t>
  </si>
  <si>
    <t>achitat fact 406383</t>
  </si>
  <si>
    <t>TOTH ERZSEBET IZABELLA</t>
  </si>
  <si>
    <t>ARVAY DOMINIC   ERIC</t>
  </si>
  <si>
    <t>MUNTEANU MIRELA LILIANA</t>
  </si>
  <si>
    <t>MUNTEANU CONSTANTIN LAURENTIU</t>
  </si>
  <si>
    <t>BRAUNSTAIN IACOV</t>
  </si>
  <si>
    <t>BACSO ARNOLD RICHARD</t>
  </si>
  <si>
    <t>BUZLE SORINA</t>
  </si>
  <si>
    <t>CATANA STEFAN FLORIN</t>
  </si>
  <si>
    <t>CARTIS RAZVAN MARIUS</t>
  </si>
  <si>
    <t>KENEZ LASZLO ROBERT</t>
  </si>
  <si>
    <t>achitat fact 0268</t>
  </si>
  <si>
    <t>cheltuieli de judecata cf sentinta 4875 2022</t>
  </si>
  <si>
    <t>achitat chelt judecata cf sentinta 3211 2022</t>
  </si>
  <si>
    <t>achitat chelt judecata cf sentinta 3303 2022</t>
  </si>
  <si>
    <t>achitat chelt judecata cf sentinta 2176 2022</t>
  </si>
  <si>
    <t>achitat chelt judecata cf sentinta 4522 2022</t>
  </si>
  <si>
    <t>achitat chelt judecata cf sentinta 3180 2022</t>
  </si>
  <si>
    <t>achitat fact 1668</t>
  </si>
  <si>
    <t>achitat fact 40006</t>
  </si>
  <si>
    <t>achitat fact 19488</t>
  </si>
  <si>
    <t>achitat chelt judecata cf sentinta 2833 2022</t>
  </si>
  <si>
    <t>achitat cheltuieli de judecata cf sentinta 3234 2022</t>
  </si>
  <si>
    <t>achitat cheltuieli de judecata cf sentinta 140 2022</t>
  </si>
  <si>
    <t>achitat cheltuieli de judecata cf sentinta 174 2022</t>
  </si>
  <si>
    <t>achitat cheltuieli de judecata cf sentinta 138 2022</t>
  </si>
  <si>
    <t xml:space="preserve">platilor efectuate in data de:23,08,2022 </t>
  </si>
  <si>
    <t>ACH FACT 50296695 08 08 2022</t>
  </si>
  <si>
    <t>DIRECTIA DE SANATATE PUBLICA</t>
  </si>
  <si>
    <t>TRATAMENT STRAINATATE</t>
  </si>
  <si>
    <t>ARTIMED SRL</t>
  </si>
  <si>
    <t>SYRIANA EXPERT S R L</t>
  </si>
  <si>
    <t>PANTIS DANIEL IOAN</t>
  </si>
  <si>
    <t>ASZTALOS ILDIKO JULIANNA</t>
  </si>
  <si>
    <t>FECHETE LAVINIA MARIA</t>
  </si>
  <si>
    <t>STRAPEC IOSIF</t>
  </si>
  <si>
    <t>BALIBAN BIANCA</t>
  </si>
  <si>
    <t>DUMA DIANA SIMONA</t>
  </si>
  <si>
    <t>ACH FACT 0002 04 08 2022</t>
  </si>
  <si>
    <t>ACH FACT 2499030 31 07 2022</t>
  </si>
  <si>
    <t>ACH FACT 1166 11 08 2022</t>
  </si>
  <si>
    <t xml:space="preserve">platilor efectuate in data de:24,08,2022 </t>
  </si>
  <si>
    <t xml:space="preserve">platilor efectuate in data de:25,08,2022 </t>
  </si>
  <si>
    <t>ACH FACT 77 17 08 2022</t>
  </si>
  <si>
    <t>ACH FACT 600 17 08 2022</t>
  </si>
  <si>
    <t xml:space="preserve">platilor efectuate in data de:29,08,2022 </t>
  </si>
  <si>
    <t>ACH FACT 224016015 16 08 2022</t>
  </si>
  <si>
    <t>ACH FACT 1301 17 08 2022</t>
  </si>
  <si>
    <t>CHIRU DAN TUDOR</t>
  </si>
  <si>
    <t>GHERDAN MARIAN NICOLAE</t>
  </si>
  <si>
    <t>ACH FACT 15002062 18 08 2022</t>
  </si>
  <si>
    <t xml:space="preserve">platilor efectuate in data de:30,08,2022 </t>
  </si>
  <si>
    <t>plata fact 220800315 PN II3</t>
  </si>
  <si>
    <t>fact 2211107 PN II 1</t>
  </si>
  <si>
    <t>RO CO INTERNATIONAL</t>
  </si>
  <si>
    <t>ACH.FACT.195747/30,06,2022</t>
  </si>
  <si>
    <t>ACH.FACT.195745/30,06,2022</t>
  </si>
  <si>
    <t>ACH.FACT.195748/30,06,2022</t>
  </si>
  <si>
    <t>INET CORPORATION SRL</t>
  </si>
  <si>
    <t>ACH.FACT.10056/07,07,2022</t>
  </si>
  <si>
    <t>ACH.FACT.10022/30,06,2022</t>
  </si>
  <si>
    <t>ACH.FACT.2207004444/19,07,2022</t>
  </si>
  <si>
    <t>ACH.FACT.220700793/2022</t>
  </si>
  <si>
    <t>ACH.FACT.003520/25,07,2022</t>
  </si>
  <si>
    <t>ACHITAT PN XIII</t>
  </si>
  <si>
    <t>ACHITAT PN IV</t>
  </si>
  <si>
    <t>ACHITAT PN VIII</t>
  </si>
  <si>
    <t>ACHITAT PN X</t>
  </si>
  <si>
    <t>TESTE RT PCR</t>
  </si>
  <si>
    <t>HELION  SECURITY SRL</t>
  </si>
  <si>
    <t>ACH FACT 20176574 22 08 2022</t>
  </si>
  <si>
    <t>ACH FACT 9616999214 16 08 2022</t>
  </si>
  <si>
    <t>ACH FACT 2200912 22 08 2022</t>
  </si>
  <si>
    <t xml:space="preserve">platilor efectuate in data de:31,08,2022 </t>
  </si>
  <si>
    <t>VACCINARE MEDICI DE FAMILIE</t>
  </si>
  <si>
    <t>ACH.FACT.195782/07,07,2022</t>
  </si>
  <si>
    <t xml:space="preserve">platilor efectuate in data de:,2022 </t>
  </si>
  <si>
    <t xml:space="preserve">platilor efectuate in data de:02,09,2022 </t>
  </si>
  <si>
    <t>PLATA FACTURA 224016553</t>
  </si>
  <si>
    <t>BRUCHENTAL GABRIELA BEATRICE</t>
  </si>
  <si>
    <t>HAJDU ZSOLT AV CSUCSUJ KRISZTI</t>
  </si>
  <si>
    <t>BALLA MARK FLORIAN</t>
  </si>
  <si>
    <t>HOCHDORFER ISTVAN</t>
  </si>
  <si>
    <t>SZABO GIZELLA</t>
  </si>
  <si>
    <t>SABAU RADU</t>
  </si>
  <si>
    <t>MADA NICOLAE  FLORIAN</t>
  </si>
  <si>
    <t>BUZLE GABRIEL ADRIAN</t>
  </si>
  <si>
    <t>ABRUDAN PAUL MIHAI</t>
  </si>
  <si>
    <t>FILIP IOAN</t>
  </si>
  <si>
    <t>GARBOAN MARIA</t>
  </si>
  <si>
    <t>CHELT JUD SENT CIV 2919 12 05 2022</t>
  </si>
  <si>
    <t>CHELT JUD SENT CIV 3766 31 05 2022</t>
  </si>
  <si>
    <t>CHELT JUD SENT CIV 3555 25 05 2022</t>
  </si>
  <si>
    <t>CHELT JUD SENT CIV 5043 08 07 2022</t>
  </si>
  <si>
    <t>PLATA FACTURA 07646 20 08 2022</t>
  </si>
  <si>
    <t>PLATA FACTURA 15008861</t>
  </si>
  <si>
    <t>chelt jud sent civ 3565 27 05 2022</t>
  </si>
  <si>
    <t>chelt jud sent civ 3727 31 05 2022</t>
  </si>
  <si>
    <t>chelt jud sent civ 3606 27 05 2022</t>
  </si>
  <si>
    <t>chelt jud sent civ 464 24 06 2022</t>
  </si>
  <si>
    <t>plata facturii 10131 08 08 2022</t>
  </si>
  <si>
    <t>chelt jud sent civila 3575 27 05 2022</t>
  </si>
  <si>
    <t>chelt jud sent civila 4837 30 06 2022</t>
  </si>
  <si>
    <t>chelt jud 5045 08 07 2022</t>
  </si>
  <si>
    <t>TOTH ZOLTAN</t>
  </si>
  <si>
    <t>LUCA BOGDAN</t>
  </si>
  <si>
    <t xml:space="preserve">platilor efectuate in data de:05,09,2022 </t>
  </si>
  <si>
    <t>VENTER CIPRIAN IONUT AVOCAT DA</t>
  </si>
  <si>
    <t>TOTH KATALIN</t>
  </si>
  <si>
    <t>TOTH NORBERT</t>
  </si>
  <si>
    <t>CHELT JUD SENT CIV 4705 27 06 2022</t>
  </si>
  <si>
    <t>SENT CIV 3364 20 05 2022</t>
  </si>
  <si>
    <t>SENT CIVILA 3833 02 06 2022</t>
  </si>
  <si>
    <t xml:space="preserve">platilor efectuate in data de:06,09,2022 </t>
  </si>
  <si>
    <t>INSTITUTUL NATIONAL DE SANATAT</t>
  </si>
  <si>
    <t>plata facturii 2986 31 08 2022</t>
  </si>
  <si>
    <t>plata facturii 4400663924 31 08 2022</t>
  </si>
  <si>
    <t>plata facturii 22028 31 08 2022</t>
  </si>
  <si>
    <t>plata facturii 119485 01 09 2022</t>
  </si>
  <si>
    <t>plata facturii 457 01 09 2022</t>
  </si>
  <si>
    <t>plata facturii 1831 29 08 2022</t>
  </si>
  <si>
    <t>plata facturii 10201 31 08  2022</t>
  </si>
  <si>
    <t>plata facturii 224016676 24 08 2022</t>
  </si>
  <si>
    <t xml:space="preserve">platilor efectuate in data de:07,09,2022 </t>
  </si>
  <si>
    <t>plata facturii 15026906</t>
  </si>
  <si>
    <t>plata facturii 4265 26 08 2022</t>
  </si>
  <si>
    <t>ROMOCEA GHEORGHE GELU</t>
  </si>
  <si>
    <t>chelt jud sent civila 4468 2022</t>
  </si>
  <si>
    <t>PASCOIU OCTAVIAN PAUL</t>
  </si>
  <si>
    <t>FODOR ROBERT</t>
  </si>
  <si>
    <t>FODOR BERTA</t>
  </si>
  <si>
    <t>chelt jud sent civila 3775 2022</t>
  </si>
  <si>
    <t>chelt jud sent civila 2394 2022</t>
  </si>
  <si>
    <t>chelt jud sent civila 4266 2022</t>
  </si>
  <si>
    <t>plata facturii 195679 17 06 2022</t>
  </si>
  <si>
    <t>plata facturii 21787 31 08 2022</t>
  </si>
  <si>
    <t>plata facturii 1173 01 09 2022</t>
  </si>
  <si>
    <t>plata facturii 16696 31 08 2022</t>
  </si>
  <si>
    <t>OROS IOSIF</t>
  </si>
  <si>
    <t>chelt jud sent civila 3567 2022</t>
  </si>
  <si>
    <t xml:space="preserve">platilor efectuate in data de:08,09,2022 </t>
  </si>
  <si>
    <t>plata facturii 220800983 24 08 2022</t>
  </si>
  <si>
    <t>plata facturii 220800979 24 08 2022</t>
  </si>
  <si>
    <t>plata facturii 195678 17 06 2022</t>
  </si>
  <si>
    <t>PLATA DECONT 25217 07 09 2022</t>
  </si>
  <si>
    <t>plata facturii 220800981</t>
  </si>
  <si>
    <t xml:space="preserve">platilor efectuate in data de:09,09,2022 </t>
  </si>
  <si>
    <t>BRADAU CRISTIAN GHEORGHE</t>
  </si>
  <si>
    <t>SZEKELY EVA</t>
  </si>
  <si>
    <t>CHELT JUD SENT CIVILA 4776 2022</t>
  </si>
  <si>
    <t>CHELT JUD SENT CIVILA 5310 2022</t>
  </si>
  <si>
    <t xml:space="preserve">platilor efectuate in data de:13.09,2022 </t>
  </si>
  <si>
    <t>DAN ILEANA</t>
  </si>
  <si>
    <t>ONITA FLORIAN VIOREL</t>
  </si>
  <si>
    <t>GALEA TEODOR</t>
  </si>
  <si>
    <t>CHELT JUD SENT CIVILA 4483 2022</t>
  </si>
  <si>
    <t>CHELT JUD SENT CIVILA 4694 2022</t>
  </si>
  <si>
    <t>CHELT JUD SENT CIVILA 263 2022</t>
  </si>
  <si>
    <t>PLATA FACTURA 84682 31 08 2022</t>
  </si>
  <si>
    <t>PLATA FACTURA 10625194346 22 08 2022</t>
  </si>
  <si>
    <t>ORASUL SACUIENI  DISP SCOLARE</t>
  </si>
  <si>
    <t>COMUNA DOBRESTI DISPENSARE SCO</t>
  </si>
  <si>
    <t>ACIUNI DE SANATATE</t>
  </si>
  <si>
    <t>medico sociale</t>
  </si>
  <si>
    <t>LAZAR PETRU FLORIAN</t>
  </si>
  <si>
    <t>TOTH EMERIC</t>
  </si>
  <si>
    <t>TOTH GIZELA</t>
  </si>
  <si>
    <t>GAVRILUT MANUEL GABRIEL</t>
  </si>
  <si>
    <t>LAL STEFAN DUMITRU</t>
  </si>
  <si>
    <t xml:space="preserve">platilor efectuate in data de:14.09,2022 </t>
  </si>
  <si>
    <t>TICA LARISA DARIA</t>
  </si>
  <si>
    <t>GAVRILUT LAZAR</t>
  </si>
  <si>
    <t xml:space="preserve">platilor efectuate in data de:16,09,2022 </t>
  </si>
  <si>
    <t>OSVAT IOAN DOREL</t>
  </si>
  <si>
    <t>ACH FACT 6422554242 31 08 2022</t>
  </si>
  <si>
    <t>ACH FACT 407607 09 09 2022</t>
  </si>
  <si>
    <t>ACH FACT 33278 13 09 2022</t>
  </si>
  <si>
    <t>ACH FACT 329277 31 08 2022</t>
  </si>
  <si>
    <t>transfer investitii modernizare  Sp Judetean</t>
  </si>
  <si>
    <t>chelt jud sent civila 4593 2022</t>
  </si>
  <si>
    <t>chelt jud sent civila 4916 2022</t>
  </si>
  <si>
    <t xml:space="preserve">platilor efectuate in data de:20,09,2022 </t>
  </si>
  <si>
    <t>NAGY FERENCZ SANDOR</t>
  </si>
  <si>
    <t>MATEIU FLORIN CONSTANTIN</t>
  </si>
  <si>
    <t>PASCALAU LAURA</t>
  </si>
  <si>
    <t>OPREA DACIANA CLAUDIA CODRUTA</t>
  </si>
  <si>
    <t>SZAVO FERENCZ</t>
  </si>
  <si>
    <t>ALMASI ADRIAN</t>
  </si>
  <si>
    <t>cheltuieli judecata sentinta civila 136 2022</t>
  </si>
  <si>
    <t>cheltuieli judecata sentinta civila 3550 2022</t>
  </si>
  <si>
    <t>cheltuieli judecata sentinta civila 3540 2022</t>
  </si>
  <si>
    <t>cheltuieli judecata sentinta civila 4196 2022</t>
  </si>
  <si>
    <t>cheltuieli judecata sentinta civila 3888 2022</t>
  </si>
  <si>
    <t>cheltuieli judecata sentinta civila 3805 2022</t>
  </si>
  <si>
    <t>cheltuieli judecata sentinta civila 4014 2022</t>
  </si>
  <si>
    <t>cheltuieli judecata sentinta civila 410 2022</t>
  </si>
  <si>
    <t>SAFETY  CENTER  SRL</t>
  </si>
  <si>
    <t>plata facturii ik79566 06 09 2022</t>
  </si>
  <si>
    <t>plata facturii 15062747 13 09 2022</t>
  </si>
  <si>
    <t>plata facturii 27566 09 09 2022</t>
  </si>
  <si>
    <t xml:space="preserve">platilor efectuate in data de:21.09,2022 </t>
  </si>
  <si>
    <t>plata facturii 2501779 31 08 2022</t>
  </si>
  <si>
    <t>CABA LORENA ALEXANDRA</t>
  </si>
  <si>
    <t>GHEORGHIU ILIE CEZAR</t>
  </si>
  <si>
    <t>POP MIHAI</t>
  </si>
  <si>
    <t>DRIMBEA RAMONA LETITIA ELVIRA</t>
  </si>
  <si>
    <t xml:space="preserve">platilor efectuate in data de:22.09,2022 </t>
  </si>
  <si>
    <t>CHELTUIELI DE JUDECATA SENTINTA CIVILA 2195 2022</t>
  </si>
  <si>
    <t>PLATA FACTURII 407763 16 09 2022</t>
  </si>
  <si>
    <t>CHELT JUD SENTINTA CIVILA 4054 2022</t>
  </si>
  <si>
    <t>CHELT JUD SENTINTA CIVILA 3573 2022</t>
  </si>
  <si>
    <t>CHELT JUD SENTINTA CIVILA 3336 2022</t>
  </si>
  <si>
    <t>LUPASCU DANIEL STEFAN</t>
  </si>
  <si>
    <t>PANTEA ADRIAN</t>
  </si>
  <si>
    <t>VATLAVIC IANKO MIROSLAV</t>
  </si>
  <si>
    <t>plata facturii 16 21 09 2022</t>
  </si>
  <si>
    <t>plata facturii 7751 20 09 2022</t>
  </si>
  <si>
    <t>plata facturii 19287 06 09 2022</t>
  </si>
  <si>
    <t>plata facturii 603 12 09 2022</t>
  </si>
  <si>
    <t>chelt jud sent civila 3513 2022</t>
  </si>
  <si>
    <t>chelt jud sent civila 3178 2022</t>
  </si>
  <si>
    <t>chelt jud sent civila 3823 2022</t>
  </si>
  <si>
    <t xml:space="preserve">platilor efectuate in data de26,09:,2022 </t>
  </si>
  <si>
    <t>plata facturii 9219 01 09 2022</t>
  </si>
  <si>
    <t xml:space="preserve">platilor efectuate in data de:27,09,2022 </t>
  </si>
  <si>
    <t>ACH FACT 197001 09 09 2022</t>
  </si>
  <si>
    <t>POPA DUMITRU</t>
  </si>
  <si>
    <t>HODOROG CATALIN FLORIN</t>
  </si>
  <si>
    <t>plata facturii</t>
  </si>
  <si>
    <t>CHELT JUD SENTINTA CIVILA 3549 2022</t>
  </si>
  <si>
    <t>CHELT JUD SENT CIVILA 804 2022</t>
  </si>
  <si>
    <t>PLATA FACTURII 15053315 07 09 2022</t>
  </si>
  <si>
    <t>ACH FACT 13400 27 07 2022</t>
  </si>
  <si>
    <t>ACH FACT 6422542340 31 08 2022</t>
  </si>
  <si>
    <t xml:space="preserve">platilor efectuate in data de:28,09,2022 </t>
  </si>
  <si>
    <t>PLATA ACTIUNI PRIORITARE ATI 27  ATI NEO 47  AVC 107  IERE 50</t>
  </si>
  <si>
    <t>plata facturii 4400672991 21 09 20222</t>
  </si>
  <si>
    <t>plata facturii 15071833 19 09 2022</t>
  </si>
  <si>
    <t>PN HIV</t>
  </si>
  <si>
    <t>PN FEMEIA SI COPILUL</t>
  </si>
  <si>
    <t>PN TRANSPLANT</t>
  </si>
  <si>
    <t>PN SANATATE MINTALA</t>
  </si>
  <si>
    <t>PN TBC</t>
  </si>
  <si>
    <t>achitat fact 0844</t>
  </si>
  <si>
    <t xml:space="preserve">platilor efectuate in data de:29.09,2022 </t>
  </si>
  <si>
    <t>deconturi medici familie</t>
  </si>
  <si>
    <t>ACH FACT 587 11 08 2022</t>
  </si>
  <si>
    <t>achitat fact 220800142 PN II</t>
  </si>
  <si>
    <t>achitat fact 750075 PN II 1</t>
  </si>
  <si>
    <t>achitat fact 22401521 PN II 1</t>
  </si>
  <si>
    <t>achitat fact 224015122 PN II 1</t>
  </si>
  <si>
    <t>achitat fact 224014424 PN II 1</t>
  </si>
  <si>
    <t>achitat fact 224014410 PN II 1</t>
  </si>
  <si>
    <t>achitat fact 1240582 PN II 1</t>
  </si>
  <si>
    <t>ACH FACT 122009203 29 07 2022 PN II 1</t>
  </si>
  <si>
    <t>plata facturii 2100275192</t>
  </si>
  <si>
    <t>plata facturii 2100275193 24 08 2022</t>
  </si>
  <si>
    <t>PN FERTILIZARE IN VITRO</t>
  </si>
  <si>
    <t>I I S P V  BUCURESTI</t>
  </si>
  <si>
    <t>PLATA FACTURII 21805 12 09 2022</t>
  </si>
  <si>
    <t>BAR CAMELIA VALENTINA</t>
  </si>
  <si>
    <t>PLATA DECONT MATERIALE</t>
  </si>
  <si>
    <t xml:space="preserve">platilor efectuate in data de:30,09,2022 </t>
  </si>
  <si>
    <t>ACH FACT 10924093372 25 07 2022</t>
  </si>
  <si>
    <t>ACH FACT 241 21 09 2022</t>
  </si>
  <si>
    <t>ACHITAT FACTURA</t>
  </si>
  <si>
    <t>ANAVLAD S R L</t>
  </si>
  <si>
    <t>ACH FACT 79597 22 09 2022</t>
  </si>
  <si>
    <t>ACH FACT 0854833 21 09 2022</t>
  </si>
  <si>
    <t>ACH FACT 963669 21 09 2022</t>
  </si>
  <si>
    <t xml:space="preserve">platilor efectuate in data de:04,10,2022 </t>
  </si>
  <si>
    <t>BALAN HORATIU MARIAN</t>
  </si>
  <si>
    <t>ACH FACT 0324642 27 09 2020</t>
  </si>
  <si>
    <t>ACH FACT 220900870 26 09 2022</t>
  </si>
  <si>
    <t>ACH FACT 15092433 27 09 2022</t>
  </si>
  <si>
    <t>ACH.FACT.9242165/21,06,2022</t>
  </si>
  <si>
    <t xml:space="preserve">platilor efectuate in data de:07.10,2022 </t>
  </si>
  <si>
    <t>DETECT</t>
  </si>
  <si>
    <t>ACH.FACT.22035/30,09,2022</t>
  </si>
  <si>
    <t>ACH.FACT.2215155/21,09,2022</t>
  </si>
  <si>
    <t>TOMUTA MARIUS FLORIN</t>
  </si>
  <si>
    <t>FADO  TRADE  SRL</t>
  </si>
  <si>
    <t>ACH FACT 22258 29 11 2022</t>
  </si>
  <si>
    <t>ACH FACT 9620997322 16 09 2022</t>
  </si>
  <si>
    <t>ACH FACT 22035 30 09 2022</t>
  </si>
  <si>
    <t>ach fact 2215155 21 09 2022</t>
  </si>
  <si>
    <t>ach fact 109342 26 09 2022</t>
  </si>
  <si>
    <t xml:space="preserve">platilor efectuate in data de:10.10,2022 </t>
  </si>
  <si>
    <t>ACH FACT 224019247 28 09 2022</t>
  </si>
  <si>
    <t>HULBER NICOLAE FLORIN</t>
  </si>
  <si>
    <t>HULBER MARIA</t>
  </si>
  <si>
    <t>MUDURA COSMIN DUMITRU IOAN</t>
  </si>
  <si>
    <t>ACH FACT 34371 34370 30 09 2022</t>
  </si>
  <si>
    <t>ACH FACT 469 03 10 2022</t>
  </si>
  <si>
    <t>ACH FACT 121185 03 10 2022</t>
  </si>
  <si>
    <t>ACH FACT 1400 27 09 2022</t>
  </si>
  <si>
    <t>ACH FACT 10290 23 09 2022</t>
  </si>
  <si>
    <t>ACH FACT 10313 16 10 2022</t>
  </si>
  <si>
    <t>ACH FACT 10273 30 09 2022</t>
  </si>
  <si>
    <t>ACH FACT 10271 30 09 2022</t>
  </si>
  <si>
    <t>COMUNA SANMARTIN DISPENSARE SC</t>
  </si>
  <si>
    <t>COMUNA CURTUSENI MEDIATORI</t>
  </si>
  <si>
    <t>COMUNA LAZARENI  MEDIATORI</t>
  </si>
  <si>
    <t>COMUNA BOROD MEDIATORI</t>
  </si>
  <si>
    <t>ACH.FACT.18531/30,09,2022</t>
  </si>
  <si>
    <t xml:space="preserve">platilor efectuate in data de:12.10,2022 </t>
  </si>
  <si>
    <t xml:space="preserve">platilor efectuate in data de:13.10,2022 </t>
  </si>
  <si>
    <t>MUNTEANU ZENO</t>
  </si>
  <si>
    <t>SMART CHOICE S R L</t>
  </si>
  <si>
    <t>ACH FACT 1178 05 10 2022</t>
  </si>
  <si>
    <t>ACH FACT 5110249 04 10 2022</t>
  </si>
  <si>
    <t>ACH FACT 20221615 03 10 2022</t>
  </si>
  <si>
    <t>ACH FACT 25771 30 09 2022</t>
  </si>
  <si>
    <t>ACH FACT 1701 10 10 2022</t>
  </si>
  <si>
    <t>ACH FACT 5225 07 10 2022</t>
  </si>
  <si>
    <t>ACH FACT 5591 29 09 2022 FACT 5598 10 10 2022</t>
  </si>
  <si>
    <t>ACH FACT 2205347 10 10 2022</t>
  </si>
  <si>
    <t xml:space="preserve">platilor efectuate in data de:14,10,2022 </t>
  </si>
  <si>
    <t xml:space="preserve">platilor efectuate in data de:19,10,2022 </t>
  </si>
  <si>
    <t>ACTIUNI VAUCERE DE VACANTA</t>
  </si>
  <si>
    <t>ACH FACT 10367 11 10 2022</t>
  </si>
  <si>
    <t>ACH FACT 15126460 11 10 2022</t>
  </si>
  <si>
    <t xml:space="preserve">platilor efectuate in data de:20,10,2022 </t>
  </si>
  <si>
    <t>ACH FACT 1696 30 09 2022</t>
  </si>
  <si>
    <t>ACH FACT 4400685411 12 10 2022</t>
  </si>
  <si>
    <t xml:space="preserve">platilor efectuate in data de:25,10,2022 </t>
  </si>
  <si>
    <t>MATEIU IOANA DENISA</t>
  </si>
  <si>
    <t>COVACIU SOMNA</t>
  </si>
  <si>
    <t>HENT ALINA MARIA</t>
  </si>
  <si>
    <t>COVACIU GHEORGHE</t>
  </si>
  <si>
    <t>COVACIU ILIE</t>
  </si>
  <si>
    <t>KATONA ARPAD VINCZE</t>
  </si>
  <si>
    <t>BORDAS IOANA LOREDANA</t>
  </si>
  <si>
    <t>POP IOAN FELICIAN</t>
  </si>
  <si>
    <t>BORDAS NICOLAE FLAVIUS</t>
  </si>
  <si>
    <t>KOTELES ANDREA</t>
  </si>
  <si>
    <t>FUNDATUREANU DORU C</t>
  </si>
  <si>
    <t>MACARIE VASILE</t>
  </si>
  <si>
    <t>FOICA NICOLAE</t>
  </si>
  <si>
    <t>ACH FACT 523816226 02 10 2022</t>
  </si>
  <si>
    <t>ACH FACT 372194 30 09 2022</t>
  </si>
  <si>
    <t>ACH FACT 2504514 30 09 2022</t>
  </si>
  <si>
    <t>ACH FACT 1015 12 10 2022</t>
  </si>
  <si>
    <t>ACH FACT 16167 30 09 2022</t>
  </si>
  <si>
    <t>ACH FACT 44604 30 09 2022</t>
  </si>
  <si>
    <t>ACH FACT 5243 12 10 2022</t>
  </si>
  <si>
    <t>ACH FACT 10426 19 10 2022</t>
  </si>
  <si>
    <t>ACH FACT 1849 10 10 2022</t>
  </si>
  <si>
    <t>ACH FACT 224020235 12 10 2022</t>
  </si>
  <si>
    <t>TIMCO S A</t>
  </si>
  <si>
    <t>ALTEX ROMANIA  SRL</t>
  </si>
  <si>
    <t>AWA ROLLS PLUS SRL</t>
  </si>
  <si>
    <t>DECONT DEPLASARE DEL 3056 08 10 2022</t>
  </si>
  <si>
    <t>ACH FACT 29783 18 10 2022</t>
  </si>
  <si>
    <t>ACH FACT 15135914 17 10 2022</t>
  </si>
  <si>
    <t>ACH FACT 25842 14 10 2022</t>
  </si>
  <si>
    <t>ACH FACT 196227 17 10 2022</t>
  </si>
  <si>
    <t>ACH FACT 4340 17 10 2022</t>
  </si>
  <si>
    <t>ACH FACT 076954643 18 10 2022</t>
  </si>
  <si>
    <t>ACH FACT 156 18 10 2022</t>
  </si>
  <si>
    <t xml:space="preserve">platilor efectuate in data de:27,10,2022 </t>
  </si>
  <si>
    <t>APARATURA MEDICALA SPITAL JUDETEAN</t>
  </si>
  <si>
    <t>MUNICIPIUL MARGHITA APARATURA</t>
  </si>
  <si>
    <t>APARATURA MEDICALA</t>
  </si>
  <si>
    <t xml:space="preserve">platilor efectuate in data de:28,10,2022 </t>
  </si>
  <si>
    <t>PORUMB DAN</t>
  </si>
  <si>
    <t>HIRTEA GHEORGHE IOSIF</t>
  </si>
  <si>
    <t>TARLEA IOAN</t>
  </si>
  <si>
    <t>NOGE DANIEL</t>
  </si>
  <si>
    <t>ROTAR CORINA NICOLETA</t>
  </si>
  <si>
    <t>KOTELES PAL</t>
  </si>
  <si>
    <t>ACH FACT 61910068 06 10 2022</t>
  </si>
  <si>
    <t>ACH FACT 00689047 30 09 2022</t>
  </si>
  <si>
    <t>ACH FACT 606 18 10 2022</t>
  </si>
  <si>
    <t>ACH FACT 03208 20 10 2022</t>
  </si>
  <si>
    <t>ACH FACT 34001 20 10 2022</t>
  </si>
  <si>
    <t>ACHIT FACT 10467001 1047355 1047356 1047719</t>
  </si>
  <si>
    <t xml:space="preserve">platilor efectuate in data de:31,10,2022 </t>
  </si>
  <si>
    <t>ACH FACT 10725149976 18 10 2022</t>
  </si>
  <si>
    <t>ACH FACT 4085714 19 10 2022</t>
  </si>
  <si>
    <t>ACH FACT 15148301 24 10 2022</t>
  </si>
  <si>
    <t>ACH FACT 1042020 31 05 2022</t>
  </si>
  <si>
    <t>DECONT CMI</t>
  </si>
  <si>
    <t>ACH FACT 10010 20 09 2022</t>
  </si>
  <si>
    <t>PN XII MC</t>
  </si>
  <si>
    <t>PN IV TBC</t>
  </si>
  <si>
    <t>PN III HIV</t>
  </si>
  <si>
    <t>PN</t>
  </si>
  <si>
    <t xml:space="preserve">platilor efectuate in data de:02, 11,2022 </t>
  </si>
  <si>
    <t>INSTIYUTUL NATIONAL DE CERCETARE</t>
  </si>
  <si>
    <t>PROGRAME DE SANATATE PN III</t>
  </si>
  <si>
    <t>ACH.FACT.81685/26,08,2022 PN II1</t>
  </si>
  <si>
    <t>AMS 2000 TRANING IMPEX SRL</t>
  </si>
  <si>
    <t>ACH.FACT.224016681/24,08,2022 PN II1</t>
  </si>
  <si>
    <t>ACH.FACT.220801196 30 08 2022</t>
  </si>
  <si>
    <t>ACH.FACT.224016552/23,08,2022</t>
  </si>
  <si>
    <t>INET CORPORATION ANALYTICS SR</t>
  </si>
  <si>
    <t>ACH.FACT.10272/16,09,2022</t>
  </si>
  <si>
    <t>ACH.FACT.2214213/07,09,2022</t>
  </si>
  <si>
    <t>ACH.FACT.10282/20,09,2022</t>
  </si>
  <si>
    <t>ACH.FACT,220800912/22,08,2022</t>
  </si>
  <si>
    <t>ACH.FACT.2215199/21,09,2022</t>
  </si>
  <si>
    <t>IASI IT SRL</t>
  </si>
  <si>
    <t>ACH.FACT.14397/22,09,2022</t>
  </si>
  <si>
    <t>ACH.FACT.224021078/20,10,2022</t>
  </si>
  <si>
    <t>ALMOND INVEST SRL</t>
  </si>
  <si>
    <t>ACH.FACT,1437/20,10,2022</t>
  </si>
  <si>
    <t>AC,FACT,1437/30,10,2022</t>
  </si>
  <si>
    <t>ACH.FACT.1438/20,10,2022</t>
  </si>
  <si>
    <t>ACH.FACT.4353/26,10,2022</t>
  </si>
  <si>
    <t xml:space="preserve">MEHES ALBERT </t>
  </si>
  <si>
    <t xml:space="preserve">platilor efectuate in data de:03 11,2022 </t>
  </si>
  <si>
    <t>ACH.FACT.4820146/11,10,2022</t>
  </si>
  <si>
    <t>ACH.FACT.2100275192/24,08,2022</t>
  </si>
  <si>
    <t>ACH FACT 15165925 28 10 2022</t>
  </si>
  <si>
    <t>ACH FACT 1444 25 10 2022</t>
  </si>
  <si>
    <t>ACH FACT 10467 27 10 2022</t>
  </si>
  <si>
    <t>ACH FACT 10468 27 10 2022</t>
  </si>
  <si>
    <t xml:space="preserve">platilor efectuate in data de07,: 11,2022 </t>
  </si>
  <si>
    <t>HACH LANGE SRL</t>
  </si>
  <si>
    <t>LINOS IMPEX SRL</t>
  </si>
  <si>
    <t>ACH FACT 269273 28 10 2022</t>
  </si>
  <si>
    <t>ACH FACT 196268 25 10 2022</t>
  </si>
  <si>
    <t>ACH FACT 19317 26 10 2022</t>
  </si>
  <si>
    <t>ACH FACT 22822 31 10 2022</t>
  </si>
  <si>
    <t xml:space="preserve">platilor efectuate in data de:08, 11,2022 </t>
  </si>
  <si>
    <t>ACH FACT 22046 31 10 2022</t>
  </si>
  <si>
    <t>ACH FACT 10438 31 10 2022</t>
  </si>
  <si>
    <t>ACH.FACT.18/14,10,2022</t>
  </si>
  <si>
    <t xml:space="preserve">platilor efectuate in data de:09, 11,2022 </t>
  </si>
  <si>
    <t>ACH FACT 1859 31 10 2022</t>
  </si>
  <si>
    <t>OPTIMEDIA SRL</t>
  </si>
  <si>
    <t>ach 111076195 19 09 2022</t>
  </si>
  <si>
    <t>ACH FACT 07857 18 10 2022</t>
  </si>
  <si>
    <t>ACH FACT 1440 24 10 2022</t>
  </si>
  <si>
    <t>ACH FACT 10454 01 11 2022</t>
  </si>
  <si>
    <t>ACH FACT 122849 01 11 2022</t>
  </si>
  <si>
    <t xml:space="preserve">platilor efectuate in data de:10, 11,2022 </t>
  </si>
  <si>
    <t>ONITA DORINA CLAUDIA</t>
  </si>
  <si>
    <t>BEGHER VASILE</t>
  </si>
  <si>
    <t>PACALA IONEL LUCIAN PRIN AVOCA</t>
  </si>
  <si>
    <t>CSENGERI ATTILA GABOR PRIN AVO</t>
  </si>
  <si>
    <t>BUKURAN FLORIAN PRIN AVOCAT SA</t>
  </si>
  <si>
    <t>TODERICI DORINA</t>
  </si>
  <si>
    <t>TODERICI COSTEL</t>
  </si>
  <si>
    <t>DALLOS GHIZELA MARIA</t>
  </si>
  <si>
    <t>KRIVACS MAGDALENA JULIANA</t>
  </si>
  <si>
    <t>SERES LUDOVIC SI MARGARETA PRI</t>
  </si>
  <si>
    <t>BUMBU DOINA DANIELA</t>
  </si>
  <si>
    <t>ANTON MUTA</t>
  </si>
  <si>
    <t>ACH FACT 1183 02 11 2022</t>
  </si>
  <si>
    <t>ACH FACT 20622 31 10 2022</t>
  </si>
  <si>
    <t>ACH FACT 15184069 03 11 2022</t>
  </si>
  <si>
    <t>ACH FACT 2670 04 11 2022</t>
  </si>
  <si>
    <t>ACH FACT 666011648 28 10 2022</t>
  </si>
  <si>
    <t xml:space="preserve">platilor efectuate in data de:11, 11,2022 </t>
  </si>
  <si>
    <t>AS COMUNITARI</t>
  </si>
  <si>
    <t>COMUNA DIOSIG DISPENSARE SCOLA</t>
  </si>
  <si>
    <t>SPITALUL CLINIC JUDETEAN</t>
  </si>
  <si>
    <t>SPITAL ORASENESC STEI</t>
  </si>
  <si>
    <t xml:space="preserve">platilor efectuate in data de:14, 11,2022 </t>
  </si>
  <si>
    <t>ACH FACT 010566 01 11 2022</t>
  </si>
  <si>
    <t>ACH FACT 9295 07 11 2022</t>
  </si>
  <si>
    <t>ACH FACT 9282 01 11 2022</t>
  </si>
  <si>
    <t>ACH FACT 408932 01 11 2022</t>
  </si>
  <si>
    <t>ACH FACT 408936 01 11 2022</t>
  </si>
  <si>
    <t>ACH FACT 6422594137 31 10 2022</t>
  </si>
  <si>
    <t>JURCA IOANA</t>
  </si>
  <si>
    <t>STANCIU ADRIANA</t>
  </si>
  <si>
    <t>ACH FACT 3363 24 10 2022</t>
  </si>
  <si>
    <t>ACH FACT 34215 24 10 2022</t>
  </si>
  <si>
    <t>ACH FACT 5299 31 10 2022</t>
  </si>
  <si>
    <t xml:space="preserve">platilor efectuate in data de:15, 11,2022 </t>
  </si>
  <si>
    <t>ACH FACT 0190 10 11 2022</t>
  </si>
  <si>
    <t>ACH.FACT.010566/01,11,2022</t>
  </si>
  <si>
    <t>ACH.FACT.9295/07,11,2022</t>
  </si>
  <si>
    <t>ACH.FACT.6422594137/31,10,2022</t>
  </si>
  <si>
    <t>REFIL TONER SRL</t>
  </si>
  <si>
    <t>GORDAN TEODORA LARISA</t>
  </si>
  <si>
    <t>ACH FACT 987 04 11 2022</t>
  </si>
  <si>
    <t>ACH FACT 477 01 11 2022</t>
  </si>
  <si>
    <t>HIBASCAU MIRCEA SANDU</t>
  </si>
  <si>
    <t>ACH.FACT.9282/01,11,2022</t>
  </si>
  <si>
    <t xml:space="preserve">platilor efectuate in data de:16, 11,2022 </t>
  </si>
  <si>
    <t>ACH FACT 695136 31 10 2022</t>
  </si>
  <si>
    <t>ACH FACT 4371 02 11 2022</t>
  </si>
  <si>
    <t xml:space="preserve">platilor efectuate in data de:17, 11,2022 </t>
  </si>
  <si>
    <t>TRATAMENT STRAINATATE  GOLDEA DAVID DAMIAN</t>
  </si>
  <si>
    <t xml:space="preserve">platilor efectuate in data de:18, 11,2022 </t>
  </si>
  <si>
    <t>ACH FACT 46901 31 10 2022</t>
  </si>
  <si>
    <t>ACH FACT 528863962 02 11 2022</t>
  </si>
  <si>
    <t>ACH FACT 409182 10 11 2022</t>
  </si>
  <si>
    <t>ACH FACT 2694 11 11 2022</t>
  </si>
  <si>
    <t>ACH FACT 2227000 31 10 2022</t>
  </si>
  <si>
    <t xml:space="preserve">platilor efectuate in data de:21, 11,2022 </t>
  </si>
  <si>
    <t>ACH FACT 760 24 10 2022</t>
  </si>
  <si>
    <t>ACH FACT 221000824 18 10 2022</t>
  </si>
  <si>
    <t>DISPENDARE SCOLARE</t>
  </si>
  <si>
    <t>ACH FACT 15198078 10 11 2022</t>
  </si>
  <si>
    <t>ACH FACT 10473 08 11 2022</t>
  </si>
  <si>
    <t>ACH FACT 22602 08 11 2022</t>
  </si>
  <si>
    <t>ACH FACT 10625794700 15 11 2022</t>
  </si>
  <si>
    <t>ACH FACT 15204699 15 11 2022</t>
  </si>
  <si>
    <t>ACH FACT 2507247 31 10 2022</t>
  </si>
  <si>
    <t>ACH FACT 4400680329 30 09 2022</t>
  </si>
  <si>
    <t>ACH.FACT.2694/11,11,2022</t>
  </si>
  <si>
    <t>ACH.CHELTUIELI DE JUDECATA</t>
  </si>
  <si>
    <t xml:space="preserve">platilor efectuate in data de:22, 11,2022 </t>
  </si>
  <si>
    <t>ACH FACT 10641 17 11 2022</t>
  </si>
  <si>
    <t>ACH FACT 10642 17 11 2022</t>
  </si>
  <si>
    <t>ACH FACT 33 18 11 2022</t>
  </si>
  <si>
    <t>ACH FACT 22005 31 10 2022</t>
  </si>
  <si>
    <t>OF SYSTEMS SRL</t>
  </si>
  <si>
    <t>PARTNERS MEDICAL SOLUTION SRL</t>
  </si>
  <si>
    <t>ACH FACT 221779 14 11 2022</t>
  </si>
  <si>
    <t>ACH FACT 70067 09 11 2022</t>
  </si>
  <si>
    <t xml:space="preserve">platilor efectuate in data de:23, 11,2022 </t>
  </si>
  <si>
    <t>ACH FACT 33361 33114 33514 2022</t>
  </si>
  <si>
    <t>ACH FACT 20176942 17 11 2022</t>
  </si>
  <si>
    <t xml:space="preserve">platilor efectuate in data de:24, 11,2022 </t>
  </si>
  <si>
    <t>ACH.FACT.10495/14,11,2022</t>
  </si>
  <si>
    <t>RUGE MIRELA</t>
  </si>
  <si>
    <t>CICORTAS MIHAELA MARIANA</t>
  </si>
  <si>
    <t>ACH DECONT DEPLASARE 3660 16 11 2022</t>
  </si>
  <si>
    <t>ACH DEC DEPLASARE 3661 16 11 2022</t>
  </si>
  <si>
    <t>CHELTUIELI DE JUDECATA NR 30400 21 11 2022</t>
  </si>
  <si>
    <t xml:space="preserve">platilor efectuate in data de:28, 11,2022 </t>
  </si>
  <si>
    <t>GYURCSIK ZOLTAN</t>
  </si>
  <si>
    <t>CHELTUIELI DE JUDECATA NR 30420 21 11 2022</t>
  </si>
  <si>
    <t>CIORDAS ALINA</t>
  </si>
  <si>
    <t>ACH DEC GOSP 28952 28 10 2022</t>
  </si>
  <si>
    <t xml:space="preserve">platilor efectuate in data de:29, 11,2022 </t>
  </si>
  <si>
    <t>ACH FACT 20 21 11 2022</t>
  </si>
  <si>
    <t>ACH FACT 1048083 31 10 2022</t>
  </si>
  <si>
    <t>ACH FACT 610 22 11 2022</t>
  </si>
  <si>
    <t>ACH FACT 07971 21 11 2022</t>
  </si>
  <si>
    <t>ACH FACT 415037 31 10 2022</t>
  </si>
  <si>
    <t>ACH FACT 20222091 24 11 2022</t>
  </si>
  <si>
    <t xml:space="preserve">platilor efectuate in data de:05,12,2022 </t>
  </si>
  <si>
    <t>CORA PRINT</t>
  </si>
  <si>
    <t>ACH FACT 2637 15 11 2022</t>
  </si>
  <si>
    <t>AVANS GOSPODARESC REF 30546 23 11 2022</t>
  </si>
  <si>
    <t>ACH FACT 10667 22 11 2022</t>
  </si>
  <si>
    <t>SZABO ANDREI</t>
  </si>
  <si>
    <t>CIORDAS ROSCA ALINA</t>
  </si>
  <si>
    <t>CHELTUIELI DE JUDECATA  NR 30701 25 11 2022</t>
  </si>
  <si>
    <t>decont gospodaresc</t>
  </si>
  <si>
    <t>ACH FACT 10691 25 11 2022</t>
  </si>
  <si>
    <t xml:space="preserve">platilor efectuate in data de:06,12,2022 </t>
  </si>
  <si>
    <t>ACH FACT 15214610 21 11 2022</t>
  </si>
  <si>
    <t>ACH FACT 20222022 17 11 2022</t>
  </si>
  <si>
    <t>ACH FACT 20222023 17 11 2022</t>
  </si>
  <si>
    <t>ACH FACT 196418 17 11 2022</t>
  </si>
  <si>
    <t>ACH AVIZ 0041305 23 11 2022</t>
  </si>
  <si>
    <t xml:space="preserve">platilor efectuate in data de:08, 12,2022 </t>
  </si>
  <si>
    <t>plata facturii 22051 09 12 2022</t>
  </si>
  <si>
    <t>plata facturii 10557 29 11 2022</t>
  </si>
  <si>
    <t>plata facturii asf22 20222090 24 11 2022</t>
  </si>
  <si>
    <t>Plata facturii LXS0983 28 11 2022</t>
  </si>
  <si>
    <t>DIAPRO  TOP SRL</t>
  </si>
  <si>
    <t>plata facturii 124595 02 12 2022</t>
  </si>
  <si>
    <t>plata facturii gsse 23218 30 11 2022</t>
  </si>
  <si>
    <t>plata facturii 1575 22 11 2022</t>
  </si>
  <si>
    <t>plata facturii 15233548 28 11 2022</t>
  </si>
  <si>
    <t>PLATA FACTURII VDF534444656</t>
  </si>
  <si>
    <t>PLATA FACTURII DIV 00022659</t>
  </si>
  <si>
    <t xml:space="preserve">platilor efectuate in data de:12, 12,2022 </t>
  </si>
  <si>
    <t>PLATA FACTURII 10765 07 12 2022</t>
  </si>
  <si>
    <t>HIV SIDA PN III</t>
  </si>
  <si>
    <t>TBC PN IV</t>
  </si>
  <si>
    <t>PN VIII SANATATE MINTALA</t>
  </si>
  <si>
    <t>PN XIII</t>
  </si>
  <si>
    <t>PN X  VITAMINA D</t>
  </si>
  <si>
    <t>PN IX  TRANSPLANT</t>
  </si>
  <si>
    <t>PN II 3</t>
  </si>
  <si>
    <t>ACH FACT 1407 29 09 2022 PN XII</t>
  </si>
  <si>
    <t>ACH FACT 1513 18 10 2022 PN V</t>
  </si>
  <si>
    <t>ACH FACT CMI</t>
  </si>
  <si>
    <t>ACH FACT 2208387 31 08 2022 PN III</t>
  </si>
  <si>
    <t>ACH FACT 2209366 23 09 2022 PN III</t>
  </si>
  <si>
    <t>ACH FACT 1399 27 09 2022 PN I 1</t>
  </si>
  <si>
    <t>ACH FACT 221000543 13 10 2022 PN I 1</t>
  </si>
  <si>
    <t>ACH FACT 25740 23 09 2022  PN I 1</t>
  </si>
  <si>
    <t>ACH FACT 1408 29 09 2022 PN I 1</t>
  </si>
  <si>
    <t xml:space="preserve">platilor efectuate in data de:13, 12,2022 </t>
  </si>
  <si>
    <t>ACH FACT 67758333 08 11 2022</t>
  </si>
  <si>
    <t>ACH FACT 9315 02 12 2022</t>
  </si>
  <si>
    <t>ACH DEC DEPLASARE  3722 21 11 2022</t>
  </si>
  <si>
    <t>ACH FACT 1188 05 12 2022</t>
  </si>
  <si>
    <t>ACH FACT 311 02 12 2022</t>
  </si>
  <si>
    <t>ACH FACT 490 05 12 2022</t>
  </si>
  <si>
    <t>ACH COM 12181 06 12 2022 CASUTA POSTALA</t>
  </si>
  <si>
    <t>COMUNA DRAGESTI MEDIATORI</t>
  </si>
  <si>
    <t>ORAS VALEA LUI MIHAI DISPENSAR</t>
  </si>
  <si>
    <t>MEDICOSOCIALE</t>
  </si>
  <si>
    <t>ACH FACT 221100660 14 11 2022 PN II 3</t>
  </si>
  <si>
    <t>ACH FACT 221100585 10 11 2022 PN II 3</t>
  </si>
  <si>
    <t>ACH FACT 2211000823/18,10, 2022 PN II 3</t>
  </si>
  <si>
    <t>CRACIUN MIHAI</t>
  </si>
  <si>
    <t>ACH FACT 666011864 02 12 2022</t>
  </si>
  <si>
    <t>ACH FACT 1871 28 11 2022</t>
  </si>
  <si>
    <t>ACH FACT 5401 07 12 2022 FACT 5403 08 12 2022</t>
  </si>
  <si>
    <t>CHELTUIELI DE JUDECATA NR 31161 08 12 2022</t>
  </si>
  <si>
    <t>ACH FACT 49203 30 11 2022</t>
  </si>
  <si>
    <t>ACH FACT 1513 18 10 2022 PN  V</t>
  </si>
  <si>
    <t>ACH FACT 4349 21 10 2022 PN II 1</t>
  </si>
  <si>
    <t>ACH FACT 221001066 25 10 2022 PN II 1</t>
  </si>
  <si>
    <t>ACH FACT 2587 12 10 2022 PN II 1</t>
  </si>
  <si>
    <t>ATLAS MEDICAL</t>
  </si>
  <si>
    <t>ACH FACT 642 31 08 2022 PN II 1</t>
  </si>
  <si>
    <t xml:space="preserve">platilor efectuate in data de:14. 12,2022 </t>
  </si>
  <si>
    <t>ACH FACT 10532 25 11 2022</t>
  </si>
  <si>
    <t>ACH FACT 4431 29 11 2022</t>
  </si>
  <si>
    <t>ACH FACT 409996 09 12 2022 FACT 409963 09 12 2022</t>
  </si>
  <si>
    <t>PLATA FACTURII 1525652 DIN 06 12 2022</t>
  </si>
  <si>
    <t>PLATA FACTURII 1469 DIN 05 12 2022</t>
  </si>
  <si>
    <t>actiuni sanatate</t>
  </si>
  <si>
    <t>disp scolare</t>
  </si>
  <si>
    <t>METRON SERV SRL</t>
  </si>
  <si>
    <t>ACH FACT 33 05 12 2022 FACT 32 05 12 2022</t>
  </si>
  <si>
    <t>ACH FACT 117776 25 11 2022</t>
  </si>
  <si>
    <t>AL ADWAN AMJAD</t>
  </si>
  <si>
    <t>CANTOR OVIDIU</t>
  </si>
  <si>
    <t>CHIS BULEA GABRIEL</t>
  </si>
  <si>
    <t>PACURAR GHEORGHE ROMEO</t>
  </si>
  <si>
    <t>ACH FACT 79817 12 12 2022</t>
  </si>
  <si>
    <t>ACH FACT 2228054 30 11 2022</t>
  </si>
  <si>
    <t>ACH FACT 1048427 29 11 2022</t>
  </si>
  <si>
    <t>ACH FACT 10830 12 12 2022</t>
  </si>
  <si>
    <t>CH JUDECATA NR 31329 09 12 2022</t>
  </si>
  <si>
    <t>CH JUDECATA NR 31412 12 12 2022</t>
  </si>
  <si>
    <t>CH JUD NR 31373 09 12 2022</t>
  </si>
  <si>
    <t>CH JUD NR 31372 09 12 2022</t>
  </si>
  <si>
    <t>ACH FACT 2022</t>
  </si>
  <si>
    <t>INVESTITII</t>
  </si>
  <si>
    <t xml:space="preserve">platilor efectuate in data de:15, 12,2022 </t>
  </si>
  <si>
    <t>ACH.FACT.10830/12,12,2022</t>
  </si>
  <si>
    <t>MEER IOAN PAUL</t>
  </si>
  <si>
    <t>CICORTAS ADRIAN</t>
  </si>
  <si>
    <t>CONEVALIC IOAN</t>
  </si>
  <si>
    <t>HAULICA ALICE LILIANA</t>
  </si>
  <si>
    <t>CH JUDECATA NR 31609 13 12 2022</t>
  </si>
  <si>
    <t>CH JUDECATA NR 31621 13 12 2022</t>
  </si>
  <si>
    <t>CH JUDECATA NR 31566 12 12 2022</t>
  </si>
  <si>
    <t>CH JUDECATA NR 31523 12 12 2022</t>
  </si>
  <si>
    <t>CONTRIBUTII HANDICAP</t>
  </si>
  <si>
    <t>CANBERRA PACKARD SRL</t>
  </si>
  <si>
    <t>ACH FACT 1222312 12 12 2022</t>
  </si>
  <si>
    <t>ACH FACT 73620389 06 12 2022</t>
  </si>
  <si>
    <t>ACH FACT 6422616750 30 11 2022</t>
  </si>
  <si>
    <t>ACH FACT 10590 12 12 2022</t>
  </si>
  <si>
    <t>ACH FACT 10585 09 12 2022</t>
  </si>
  <si>
    <t>ACTIUNI  DE PERSONAL</t>
  </si>
  <si>
    <t xml:space="preserve">platilor efectuate in data de:16, 12,2022 </t>
  </si>
  <si>
    <t>ACH FACT   9840 05 05 2022</t>
  </si>
  <si>
    <t>ACH FACT 10584 09 12 2022</t>
  </si>
  <si>
    <t>ACH FACT 20176842 26 10 2022</t>
  </si>
  <si>
    <t>ACH FACT 224024621 07 12 2022</t>
  </si>
  <si>
    <t>ACH FACT 2207044 05 12 2022</t>
  </si>
  <si>
    <t xml:space="preserve">platilor efectuate in data de:19, 12,2022 </t>
  </si>
  <si>
    <t>ACH FACT 15268645 14 12 2022</t>
  </si>
  <si>
    <t>ACH FACT 197375 14 12 2022</t>
  </si>
  <si>
    <t>ACH FACT 00701600 30 11 2022</t>
  </si>
  <si>
    <t xml:space="preserve">platilor efectuate in data de:20, 12,2022 </t>
  </si>
  <si>
    <t>DECONT DEPLASARE  DEL 3963 13 12 2022</t>
  </si>
  <si>
    <t>ACH FACT 27825 30 11 2022</t>
  </si>
  <si>
    <t>HERALD COM IMPEX SRL</t>
  </si>
  <si>
    <t>ACH FACT 19630 15 12 2022</t>
  </si>
  <si>
    <t>ACH FACT 33629 15 12 2022</t>
  </si>
  <si>
    <t>ACH FACT 10604 14 12 2022</t>
  </si>
  <si>
    <t>ACH FACT 1845 15 12 2022</t>
  </si>
  <si>
    <t>ACH FACT 9334 16 12 2022</t>
  </si>
  <si>
    <t>ACH FACT 0326454 23 11 2022</t>
  </si>
  <si>
    <t xml:space="preserve">platilor efectuate in data de:21, 12,2022 </t>
  </si>
  <si>
    <t>MIREST MOB SRL</t>
  </si>
  <si>
    <t>ACH FACT 50 19 12 2022</t>
  </si>
  <si>
    <t>ACH FACT 2509987 30 11 2022</t>
  </si>
  <si>
    <t>EXTRANET SRL</t>
  </si>
  <si>
    <t>ACH FACT 23928 01 15 12 2022</t>
  </si>
  <si>
    <t>ACH APARATURA MEDICALA</t>
  </si>
  <si>
    <t>ACH  PN HIV</t>
  </si>
  <si>
    <t>ACH PN TBC</t>
  </si>
  <si>
    <t>ACH PN XII MC</t>
  </si>
  <si>
    <t>ACH TRANSPLANT</t>
  </si>
  <si>
    <t>ACH TBC</t>
  </si>
  <si>
    <t>ACH PN II3</t>
  </si>
  <si>
    <t>REZIDENT LABORATORY SRL</t>
  </si>
  <si>
    <t>ACH.FACT.20122057/20,04,2022</t>
  </si>
  <si>
    <t>ACH FACT 5434 15 12 2022</t>
  </si>
  <si>
    <t>ACH FACT 03912743 30 09 2022</t>
  </si>
  <si>
    <t>ACITAT CHELTUIELI DE JUDECATA</t>
  </si>
  <si>
    <t>DACCHIM S R L</t>
  </si>
  <si>
    <t>ACH FACT 70106 11 11 2022 PN II 1</t>
  </si>
  <si>
    <t>ACH FACT 70105 11 11 2022 PN II 1</t>
  </si>
  <si>
    <t>ACH FACT 70104 11 11 2022  PN III</t>
  </si>
  <si>
    <t>ACH FACT 70103 11 11 2022 PN II 1</t>
  </si>
  <si>
    <t>ACH FACT 1246365 01 11 2022 PN II 1</t>
  </si>
  <si>
    <t>ACH FACT 224022744 11 11 2022 PN II 1</t>
  </si>
  <si>
    <t>ACH FACT 221109662 14 11 2022 PN II 1</t>
  </si>
  <si>
    <t>ACH FACT 10558 08 11 2022 PN II 1</t>
  </si>
  <si>
    <t>ACH FACT 821 14 11 2022 PN III HIV</t>
  </si>
  <si>
    <t>ACH FACT 13618 11 11 2022 PN II 1</t>
  </si>
  <si>
    <t>ACH FACT 83529 11 11 2022 PN II 1</t>
  </si>
  <si>
    <t>ACH FACT 83530 11 11 2022 PN III</t>
  </si>
  <si>
    <t>ACH FACT 224022951 14 11 2022 PN II 1</t>
  </si>
  <si>
    <t>ACH FACT 196420 17 11 2022 PN II 1</t>
  </si>
  <si>
    <t>ACH FACT 830 17 11 2022 PN II 1</t>
  </si>
  <si>
    <t>NETWORK MEDICAL SOLUTION SRL</t>
  </si>
  <si>
    <t>PN II 1 achitat  fact 1247244</t>
  </si>
  <si>
    <t>PN II 1 achitat  fact 1806</t>
  </si>
  <si>
    <t>PN II 1 achitat  fact IN224022952</t>
  </si>
  <si>
    <t>PN II 1 achitat  fact 2408</t>
  </si>
  <si>
    <t>PN II 1 achitat  fact 829</t>
  </si>
  <si>
    <t>PN II 1 achitat  fact 828</t>
  </si>
  <si>
    <t>PN II 1 achitat  fact 831</t>
  </si>
  <si>
    <t>PN II 1 achitat  fact AM826</t>
  </si>
  <si>
    <t>PN II 1 achitat  fact DLB221101128</t>
  </si>
  <si>
    <t>ACH  FACT 776 28 10 2022 PN II 1</t>
  </si>
  <si>
    <t>ACH FACT 122013165 31 10 2022</t>
  </si>
  <si>
    <t>ACH FACT 1246159 31 10 2022 PN II 1</t>
  </si>
  <si>
    <t>ACH FACT 170816 28 10 2022 PN II 1</t>
  </si>
  <si>
    <t>ACH FACT 986 04 11 2022 PN II 1</t>
  </si>
  <si>
    <t>ACH FACT 25928 31 10 2022 PN II 1</t>
  </si>
  <si>
    <t>ACH FACT 196419 17 11 2022 PN II 1</t>
  </si>
  <si>
    <t>ACH FACT 26035 11 11 2022 PN II 1</t>
  </si>
  <si>
    <t>ACH FACT 239107421196 18 11 2022 PN I 1</t>
  </si>
  <si>
    <t>ACH FACT 38157 31 10 2022 PN III</t>
  </si>
  <si>
    <t>ACH FACT 38156 31 10 2022 PN III</t>
  </si>
  <si>
    <t>ACH FACT 2211170 09 11 2022 PN III</t>
  </si>
  <si>
    <t>ACH FACT 10658 21 11 2022 PN III</t>
  </si>
  <si>
    <t>ACH FACT 25958 03 11 2022 PN I 1</t>
  </si>
  <si>
    <t>ACH FACT 26093 21 11 2022 PN I 1</t>
  </si>
  <si>
    <t>ACH FACT 24 08 11 2022 PN I 1</t>
  </si>
  <si>
    <t>ACH FACT 23 08 11 2022 PN  XII</t>
  </si>
  <si>
    <t>ACH FACT 8005 24 11 2022 PN  FERTILIZARE</t>
  </si>
  <si>
    <t xml:space="preserve">platilor efectuate in data de:22, 12,2022 </t>
  </si>
  <si>
    <t>ACH FACT 2086 19 12 2022</t>
  </si>
  <si>
    <t>HRISCU D GHEORGHE PFA</t>
  </si>
  <si>
    <t>MEHES CRISTIAN</t>
  </si>
  <si>
    <t>ACH FACT 10842 13 12 2022</t>
  </si>
  <si>
    <t>ACH FACT 184 09 12 2022</t>
  </si>
  <si>
    <t>CHELTUIELI DE JUDECATA REF 31895 19 12 2022</t>
  </si>
  <si>
    <t>ACH FACT 2865 15 12 2022</t>
  </si>
  <si>
    <t>ACH FACT 10897 19 12 2022</t>
  </si>
  <si>
    <t>asistenti comunitari</t>
  </si>
  <si>
    <t>ach fact 458092 30 11 2022</t>
  </si>
  <si>
    <t xml:space="preserve">platilor efectuate in data de: 27,12,2022 </t>
  </si>
  <si>
    <t>ACH FACT 09003440 15 12 2022</t>
  </si>
  <si>
    <t>ach fact 11925 08 12 2022</t>
  </si>
  <si>
    <t>CRET OVIDIU MARCEL</t>
  </si>
  <si>
    <t>SECARA FLORIAN GHEORGHE</t>
  </si>
  <si>
    <t>FAINA CRISTIAN MANUEL</t>
  </si>
  <si>
    <t>KELEMEN LASZLO</t>
  </si>
  <si>
    <t>ALB TEODOR RADU</t>
  </si>
  <si>
    <t>STOICA RUPI</t>
  </si>
  <si>
    <t>TOLNAI KINGA GABRIELA</t>
  </si>
  <si>
    <t>CHELT DE JUDECATA NR 32120 22 12 2022</t>
  </si>
  <si>
    <t>CHELTUIELI DE JUDECATA NR 32111 22 12 2022</t>
  </si>
  <si>
    <t>CHELTUIELI DE JUDECATA NR 32112 22 12 2022</t>
  </si>
  <si>
    <t>CHELTUIELI DE JUDECATA NR 32115 22 12 2022</t>
  </si>
  <si>
    <t>CHELTUIELI DE JUDECATA NR 32116 22 12 2022</t>
  </si>
  <si>
    <t>CHELTUIELI DE JUDECATA NR 32117 22 12 2022</t>
  </si>
  <si>
    <t>CHELTUIELI DE JUDECATA NR 32118 22 12 2022 NR 32119 22 12 2022</t>
  </si>
  <si>
    <t xml:space="preserve">platilor efectuate in data de:28, 12,2022 </t>
  </si>
  <si>
    <t>ACH FACT 010129348954 24 12 2022</t>
  </si>
  <si>
    <t>ACH FACT 502 15 12 2022</t>
  </si>
  <si>
    <t>ACH FACT 08091 20 12 2022</t>
  </si>
  <si>
    <t>ACH FACT 1193 19 12 2022</t>
  </si>
  <si>
    <t>ACH FACT 5652 21 11 2022</t>
  </si>
  <si>
    <t>ach fact 15280338 21 12 2022</t>
  </si>
  <si>
    <t>KARISSMED TRADE SRL</t>
  </si>
  <si>
    <t>ACH FACT 4400717755 23 12 2022</t>
  </si>
  <si>
    <t>ACH FACT 224025917 20 12 2022</t>
  </si>
  <si>
    <t>ACH FACT 224025533 15 12 2022</t>
  </si>
  <si>
    <t>ACH FACT 11191 16 12 2022</t>
  </si>
  <si>
    <t>ACH FACT 051 27 12 2022</t>
  </si>
  <si>
    <t>ACH FACT 10640 21 12 2022</t>
  </si>
  <si>
    <t>ACH FACT 10639 21 12 2022</t>
  </si>
  <si>
    <t>ACH FACT 239109000873 21 12 2022</t>
  </si>
  <si>
    <t>ROGOJAN NEGRU MARIUS</t>
  </si>
  <si>
    <t>ROGOJAN NEGRU DANIELA</t>
  </si>
  <si>
    <t>STOICA GAVRIL</t>
  </si>
  <si>
    <t>BALOG IOAN</t>
  </si>
  <si>
    <t>MNERTAN ADRIAN IOAN</t>
  </si>
  <si>
    <t>IEREMIAS EMERIC IOSIF</t>
  </si>
  <si>
    <t>CATANA GHEORGHE FLORIN</t>
  </si>
  <si>
    <t>CHELTUIELI DE JUDECATA NR 32164 23 12 2022</t>
  </si>
  <si>
    <t>CHELTUIELI DE JUDECATA NR 32165 23 12 2022</t>
  </si>
  <si>
    <t>CHELTUIELI DE JUDECATA NR 32108 22 12 2022</t>
  </si>
  <si>
    <t>CHELTUIELI DE JUDECATA NR 32110 22 12 2022</t>
  </si>
  <si>
    <t>CHELTUIELI DE JUDECATA NR 32105 22 12 2022</t>
  </si>
  <si>
    <t>CHELTUIELI DE JUDECATA NR 32106 22 12 2022</t>
  </si>
  <si>
    <t>CHELTUIELI DE JUDECATA NR 32104 22 11 2022</t>
  </si>
  <si>
    <t>CHELTUIELI DE JUDECATA NR 32104 22 12 2022</t>
  </si>
  <si>
    <t>ACH FACT 22411 21 12 2022</t>
  </si>
  <si>
    <t>ACH FACT 10652 28 12 2022</t>
  </si>
  <si>
    <t>ACH FACT 10653 28 12 2022</t>
  </si>
  <si>
    <t>ACH FACT 4472 28 12 2022</t>
  </si>
  <si>
    <t xml:space="preserve">platilor efectuate in data de:29, 12,2022 </t>
  </si>
  <si>
    <t>ACH FACT 966799 29 12 2022</t>
  </si>
  <si>
    <t>MOTOC MARIANA</t>
  </si>
  <si>
    <t>MOTOC RUBEN DANIEL</t>
  </si>
  <si>
    <t>CHELTUIELI DE JUDECATA NR 32258 28 12 2022</t>
  </si>
  <si>
    <t>CHELTUIELI DE JUDECATA NR 32259 28 12 2022</t>
  </si>
  <si>
    <t>ASISTENTI MEDIATORI</t>
  </si>
  <si>
    <t>VAUCERE CONF SENTINTEI 888 LM 2022</t>
  </si>
  <si>
    <t xml:space="preserve">platilor efectuate in data de:11,01,2023 </t>
  </si>
  <si>
    <t>platilor efectuate in data de: 12,01,2023</t>
  </si>
  <si>
    <t>platilor efectuate in data de: 16,01,2023</t>
  </si>
  <si>
    <t xml:space="preserve">platilor efectuate in data de:18,01,2023 </t>
  </si>
  <si>
    <t>TT CONSULTING 2001 SRL</t>
  </si>
  <si>
    <t>ACH FACT 80352 04 01 2023</t>
  </si>
  <si>
    <t>ACH FACT 5860009 31 12 2022</t>
  </si>
  <si>
    <t>ACH FACT 1048845 30 12 2022</t>
  </si>
  <si>
    <t>ACH FACT 10727576 06 01 2023</t>
  </si>
  <si>
    <t>ACH FACT 6422643436 31 12 2022</t>
  </si>
  <si>
    <t>ACH FACT 128806 01 02 2023</t>
  </si>
  <si>
    <t>BIHOREANU SERBAN LUCIAN</t>
  </si>
  <si>
    <t>BIHOREANU DENISA</t>
  </si>
  <si>
    <t>CUMPANA 1993 SRL</t>
  </si>
  <si>
    <t>ACH FACT 127359 04 01 2023</t>
  </si>
  <si>
    <t>ACH FACT 20177160 03 01 2023</t>
  </si>
  <si>
    <t>ACH FACT 10660 28 12 2022</t>
  </si>
  <si>
    <t>ACH FACT 23711 31 12 2022</t>
  </si>
  <si>
    <t>ACH CHELTUIELI DE JUDECATA NR 425 11 01 2023</t>
  </si>
  <si>
    <t>ACH CHELTUIELI DE JUDECATA NR 430 11 01 2023</t>
  </si>
  <si>
    <t>TAXA TARIF CNCAN</t>
  </si>
  <si>
    <t>TAXA SI TARIF CNCAN</t>
  </si>
  <si>
    <t>ACH FACT 46208 31 12 2022</t>
  </si>
  <si>
    <t>ACH FACT 540151242 02 01 2023</t>
  </si>
  <si>
    <t>ACH FACT 2229225 30 01 2023</t>
  </si>
  <si>
    <t>ACH FACT 10626213873 16 01 2023</t>
  </si>
  <si>
    <t>ACH FACT 1520020 30 12 2022</t>
  </si>
  <si>
    <t>ACH FACT 13800 12 01 2023</t>
  </si>
  <si>
    <t>ACH FACT 51517 31 12 2022</t>
  </si>
  <si>
    <t>ACH FACT 500958 31 12 2022</t>
  </si>
  <si>
    <t>ACH FACT 234000483 11 01 2023</t>
  </si>
  <si>
    <t>TACA SI TARIF CNCAN</t>
  </si>
  <si>
    <t>TACA TARIF CNCAN</t>
  </si>
  <si>
    <t>ACH FACT 38608 12 01 2023</t>
  </si>
  <si>
    <t>COMUNA VADU CRISULUI</t>
  </si>
  <si>
    <t>platilor efectuate in data de: 25,01,2023</t>
  </si>
  <si>
    <t>PROGRAME DE SANATATA PN I 26</t>
  </si>
  <si>
    <t>PROGRAME DE SANATATE PN 1 5 FACT 41908 30 11 2022 FACT 41909 30 11 202</t>
  </si>
  <si>
    <t>PROGRAME DE SANATATE PN  1 15</t>
  </si>
  <si>
    <t>ACH FACT 1248998 12 12 2022 PN II 1</t>
  </si>
  <si>
    <t>PROGRAME DE SANATATE  PN 1 16</t>
  </si>
  <si>
    <t>PROGRAME DE SANATATE PN 1 16</t>
  </si>
  <si>
    <t>PROGRAME DE SANATATE PN 1 2</t>
  </si>
  <si>
    <t>PROGRAME DE SANATATE PN 1 20</t>
  </si>
  <si>
    <t>platilor efectuate in data de: 26,01,2023</t>
  </si>
  <si>
    <t>BOCSA MARIUS</t>
  </si>
  <si>
    <t>ACH FACT 00708979 31 12 2022</t>
  </si>
  <si>
    <t>ACH FACT 2512725 31 12 2022</t>
  </si>
  <si>
    <t>ACH FACT 38864 31 12 2022</t>
  </si>
  <si>
    <t>CHELTUIELI DE JUDECATA NR 842 18 01 2023</t>
  </si>
  <si>
    <t>ACH FACT 9630431659 13 12 2022</t>
  </si>
  <si>
    <t>TOPAI DANIEL</t>
  </si>
  <si>
    <t>CHELTUIELI DE JUDECATA NR 951 19 01 2023</t>
  </si>
  <si>
    <t>MATEAS DIANA</t>
  </si>
  <si>
    <t>ACH FACT 33713 18 01 2023</t>
  </si>
  <si>
    <t>ACH FACT 4400709489 30 11 20225 4400720311 31 12 2022</t>
  </si>
  <si>
    <t>CHELTUIELI DE JUDECATA  NR 1048 19 01 2023</t>
  </si>
  <si>
    <t>platilor efectuate in data de: 27,01.2023</t>
  </si>
  <si>
    <t>platilor efectuate in data de: 08.02.2023</t>
  </si>
  <si>
    <t>B E J  BUCUREAN IOAN</t>
  </si>
  <si>
    <t>ACH NR 1 03 02 2023 NR 2 03 02 2023</t>
  </si>
  <si>
    <t>ACH FACT 9630617815 15 12 2022</t>
  </si>
  <si>
    <t>platilor efectuate in data de: 09.02.2023</t>
  </si>
  <si>
    <t>BEJ ARDELEAN FELIX  FLORIN</t>
  </si>
  <si>
    <t>ACH NR 1983 07 02 2023 CHELTUIELI DE JUDECATA</t>
  </si>
  <si>
    <t>CATANA FLORIN</t>
  </si>
  <si>
    <t>CH DE JUDECATA NR 2009 07 02 2023</t>
  </si>
  <si>
    <t>ACH FACT 11072 17 01 2022</t>
  </si>
  <si>
    <t>ACH FACT 750050 25 01 2023</t>
  </si>
  <si>
    <t>ACH FACT 3529 31 01 2023</t>
  </si>
  <si>
    <t>ACH.FACT 128806/01,02,2023</t>
  </si>
  <si>
    <t>BAGDI ARON PATRIK</t>
  </si>
  <si>
    <t>BAGDI ARON JOZSEF</t>
  </si>
  <si>
    <t>MEHES MARIANA LIVIA</t>
  </si>
  <si>
    <t>CHELTUIELI DE JUDECATA NR 2005 07 02 2023</t>
  </si>
  <si>
    <t>CHELTUIELI DE JUDECATA NR 2004 07 02 2023</t>
  </si>
  <si>
    <t>CHELTUIELI DE JUDECATA NR 2013 07 02 2023</t>
  </si>
  <si>
    <t>platilor efectuate in data de: 13.02.2023</t>
  </si>
  <si>
    <t>COMUNA PETREU ABRAMUT</t>
  </si>
  <si>
    <t>ASISTENTI COMUNIRARI</t>
  </si>
  <si>
    <t>actiuni de sanatare</t>
  </si>
  <si>
    <t xml:space="preserve">platilor efectuate in data de:14.02.2023 </t>
  </si>
  <si>
    <t>ACH FACT 9367 31 01 2023</t>
  </si>
  <si>
    <t>ACH FACT 519 01 02 2023</t>
  </si>
  <si>
    <t>ACH FACT 1049185 31 01 2023</t>
  </si>
  <si>
    <t>ACH FACT 6423391922 31 01 2023</t>
  </si>
  <si>
    <t>ACH FACT 0038688 30 01 2023</t>
  </si>
  <si>
    <t>ACH  FACT 5953325 31 01 2023</t>
  </si>
  <si>
    <t>ACH FACT 4400734441 31 01 2023</t>
  </si>
  <si>
    <t>ACH FACT 1198 01 02 2023</t>
  </si>
  <si>
    <t>ACH FACT 16793233 07 02 2023</t>
  </si>
  <si>
    <t>platilor efectuate in data de: 16.02.2023</t>
  </si>
  <si>
    <t>EPRUBETA FARM SRL</t>
  </si>
  <si>
    <t>ACH FACT 234002225 06 02 2022</t>
  </si>
  <si>
    <t>ACH FACT 4503 02 02 2023</t>
  </si>
  <si>
    <t>ACH FACT 62780 08 02 2023</t>
  </si>
  <si>
    <t>TAXE SI IMPOZITE LOCALE</t>
  </si>
  <si>
    <t>MEDIATORI</t>
  </si>
  <si>
    <t>BARATI ENEAS</t>
  </si>
  <si>
    <t>CH DE JUDECATA REF 2344 14 02 2023</t>
  </si>
  <si>
    <t xml:space="preserve">platilor efectuate in data de:23.02.2023 </t>
  </si>
  <si>
    <t>ACH FACT 26491 06 02 2023</t>
  </si>
  <si>
    <t>ACH FACT 010129703381 18 02 2023</t>
  </si>
  <si>
    <t>ACH FACT 1251412  07 02 2023</t>
  </si>
  <si>
    <t>ACH FACT 411482 14 02 2023</t>
  </si>
  <si>
    <t>ACHI FACTURA NR 2300495 15 02 2023</t>
  </si>
  <si>
    <t>ACH FACT 39506 31 01 2023</t>
  </si>
  <si>
    <t>platilor efectuate in data de: 24.02.2023</t>
  </si>
  <si>
    <t>AVENA MEDICA SRL</t>
  </si>
  <si>
    <t>ACH FACT 78117 18 01 2023</t>
  </si>
  <si>
    <t>ACH FACT 234002089 234002088 03 02 2023</t>
  </si>
  <si>
    <t>ACH FACT 11206 08 02 2023</t>
  </si>
  <si>
    <t>platilor efectuate in data de: 07.03.2023</t>
  </si>
  <si>
    <t>f 10752 31 01 2023</t>
  </si>
  <si>
    <t>f 10870 28 02 2023</t>
  </si>
  <si>
    <t>TODY LABORATORIES MED SRL</t>
  </si>
  <si>
    <t>F 223000355 03 02 2023  F 223000481 15 02 2023</t>
  </si>
  <si>
    <t>F 223000376 07 02 2023</t>
  </si>
  <si>
    <t>f 545956046 02 02 2023</t>
  </si>
  <si>
    <t>achitat factura 1001 07 02 2023</t>
  </si>
  <si>
    <t>achitat factura 119 20 02 2023</t>
  </si>
  <si>
    <t>ACH FACT 2532667 31 01 2023</t>
  </si>
  <si>
    <t>ACH FACT 39181 31 01 2023</t>
  </si>
  <si>
    <t>platilor efectuate in data de: 09.03.2023</t>
  </si>
  <si>
    <t>achitat factura 38870 15 02 2023</t>
  </si>
  <si>
    <t>platilor efectuate in data de: 10.03.2023</t>
  </si>
  <si>
    <t>f 26618 28 02 2023</t>
  </si>
  <si>
    <t>f 464689</t>
  </si>
  <si>
    <t>F 531 01 03 2023</t>
  </si>
  <si>
    <t>F 9396 25 02 2023</t>
  </si>
  <si>
    <t>f 5715 02 03 2023</t>
  </si>
  <si>
    <t>ACH FACT 30733 31 08 2022 FACT 30734 31 08 2022</t>
  </si>
  <si>
    <t>f 7110 28 02 2023</t>
  </si>
  <si>
    <t>achitat factura 24516 31 01 2023</t>
  </si>
  <si>
    <t>ANTARES ROMANIA  S R L</t>
  </si>
  <si>
    <t>ACH FACT 511 27 01 2022</t>
  </si>
  <si>
    <t>ACH FACT 1251640 10 02 2023</t>
  </si>
  <si>
    <t>ACH FACT 79448 15 02 2023</t>
  </si>
  <si>
    <t>ICCO MEDICAL SRL</t>
  </si>
  <si>
    <t>achitat factura nr 1989863 14 02 2023</t>
  </si>
  <si>
    <t>f 1049558 28 02 2023</t>
  </si>
  <si>
    <t>f 130618 01 03 2023</t>
  </si>
  <si>
    <t>f 4400745190 24 02 2023</t>
  </si>
  <si>
    <t>ACH.FACT.545956046/02,02,2023</t>
  </si>
  <si>
    <t>f 1205 01 03 2023</t>
  </si>
  <si>
    <t>f 23900316 13 02 2023</t>
  </si>
  <si>
    <t>f 4400752086 28 02 2023</t>
  </si>
  <si>
    <t>f 6423414223 28 02 2023</t>
  </si>
  <si>
    <t>f 23900333 14 02 2023</t>
  </si>
  <si>
    <t>BUGETUL DE STAT   CAM</t>
  </si>
  <si>
    <t>ASISTENTI COMUNIOTARI</t>
  </si>
  <si>
    <t>CONTRIBUTIE CAM</t>
  </si>
  <si>
    <t>MEDIOCO SOCIALE</t>
  </si>
  <si>
    <t>platilor efectuate in data de: 14,03,2023</t>
  </si>
  <si>
    <t>F 874 22 02 2023</t>
  </si>
  <si>
    <t>BLAGA OVIDIU RADU</t>
  </si>
  <si>
    <t>CHELTUIELI DE JUDECATA CONFORM SENTINTEI CIVILE NR 3783 31 05 2022</t>
  </si>
  <si>
    <t xml:space="preserve">platilor efectuate in data de:15,03,2023 </t>
  </si>
  <si>
    <t>F 22790563 07 03 2023</t>
  </si>
  <si>
    <t>REVORA TOPMEDAS SRL</t>
  </si>
  <si>
    <t>platilor efectuate in data de: 16,03,2023</t>
  </si>
  <si>
    <t>GHIURAU CARMEN LUCIANA</t>
  </si>
  <si>
    <t>GHIURAU GEORGE LAVINIU</t>
  </si>
  <si>
    <t>ACH CHELTUIELI DE JUDECATA NR 3785 10 03 2023</t>
  </si>
  <si>
    <t>ACH CHELTUIELI DE JUDECATA NR 3784 10 03 2023</t>
  </si>
  <si>
    <t>ach fact 234004449 06 03 2023</t>
  </si>
  <si>
    <t>ACH FACT 0328920 07 03 2023</t>
  </si>
  <si>
    <t>ACH FACT 1009 026 03 2023</t>
  </si>
  <si>
    <t>PURGE FLORIN</t>
  </si>
  <si>
    <t>AVANS GOSPODARESC REF 3390 03 03 2023</t>
  </si>
  <si>
    <t>platilor efectuate in data de: 20,03,2023</t>
  </si>
  <si>
    <t>ACH FACT 45362 28 02 2023</t>
  </si>
  <si>
    <t>ACH FACT 2535406 28 02 2023</t>
  </si>
  <si>
    <t>ACH FACT 716439 31 01 2023 FACT 723911 28 02 2023</t>
  </si>
  <si>
    <t>platilor efectuate in data de: 21,03,2023</t>
  </si>
  <si>
    <t>ACH FACT 197784 13 03 2023</t>
  </si>
  <si>
    <t>ACH FACT 24712 28 02 2023</t>
  </si>
  <si>
    <t>RAD FREE SRL</t>
  </si>
  <si>
    <t>ACH FACT 1253430 15 03 2023</t>
  </si>
  <si>
    <t>ACH FACT 2350 13 03 2023</t>
  </si>
  <si>
    <t>CHELTUIELI DE JUDECATA DOSAR NR 4697 271 2022</t>
  </si>
  <si>
    <t>platilor efectuate in data de: 23,03,2023</t>
  </si>
  <si>
    <t>PROGRAME DE SANATATE TRANSPLANT</t>
  </si>
  <si>
    <t>achitat fact 3948 07 02 2023</t>
  </si>
  <si>
    <t>achitat fact 3947 07 02 2023</t>
  </si>
  <si>
    <t>achitat fact 45626 20 01 2023</t>
  </si>
  <si>
    <t>achitat fact 45627 20 01 2023</t>
  </si>
  <si>
    <t>ACH FACT 1210348 08 03 2023</t>
  </si>
  <si>
    <t>PILKINGTON AUTOMOTIVE ROMANIA</t>
  </si>
  <si>
    <t>ach fact 840443709 13 03 2022</t>
  </si>
  <si>
    <t>ACH FACT 5731 17 03 2023</t>
  </si>
  <si>
    <t>ACH FACT 010726190696 20 03 2023</t>
  </si>
  <si>
    <t>ACH FACT 65 13 03 2023</t>
  </si>
  <si>
    <t>CABINETE MEDICALE PN I 1</t>
  </si>
  <si>
    <t>platilor efectuate in data de: 27,03,2023</t>
  </si>
  <si>
    <t>OROS CARMEN DANIELA</t>
  </si>
  <si>
    <t>LASLAU CATERINA MONICA</t>
  </si>
  <si>
    <t>CONSTANGIOARA ADRIANA MIRELA</t>
  </si>
  <si>
    <t>ACH FACT 26681 14 03 2023</t>
  </si>
  <si>
    <t>CHELTUIELI DE JUDECATA REF 3166 13 03 2023</t>
  </si>
  <si>
    <t>CHELTUIELI DE JUDECATA NR 3166 13 03 2023</t>
  </si>
  <si>
    <t>TERMOFICARE ORADEA</t>
  </si>
  <si>
    <t>ACH FACT 723911 28 02 2023</t>
  </si>
  <si>
    <t>HAMZA ROXANA RALUCA</t>
  </si>
  <si>
    <t>BONETA CRISTIAN DAN</t>
  </si>
  <si>
    <t>dosarul civil nr 15065 271 2022</t>
  </si>
  <si>
    <t>cheltuieli de judecta conform sentintei civile nr 239 20 03 2023</t>
  </si>
  <si>
    <t>cheltuieli de judecata conform sentintei civile nr 3597 27 05 2022</t>
  </si>
  <si>
    <t>platilor efectuate in data de: 28,03,2023</t>
  </si>
  <si>
    <t>ACH FACT 6046773 28 02 2023</t>
  </si>
  <si>
    <t>achitat fact 1208774 02 02 2023</t>
  </si>
  <si>
    <t xml:space="preserve">platilor efectuate in data de:29,03,2023 </t>
  </si>
  <si>
    <t>ACH FACT 1011 21 03 2023</t>
  </si>
  <si>
    <t>CUMPANA 1993SRL</t>
  </si>
  <si>
    <t>ACH FACT 0039147 16 03 2023</t>
  </si>
  <si>
    <t>ACH FACT 4590 20 03 2023</t>
  </si>
  <si>
    <t xml:space="preserve">platilor efectuate in data de:30.03.2023 </t>
  </si>
  <si>
    <t>SILAGHI RADU</t>
  </si>
  <si>
    <t>TECSI IOANA</t>
  </si>
  <si>
    <t>ALMASI BELLA</t>
  </si>
  <si>
    <t>MIERE ANA MARIA</t>
  </si>
  <si>
    <t>MARCUT CRINA</t>
  </si>
  <si>
    <t>TET ADRIAN DANUT</t>
  </si>
  <si>
    <t>TET MONICA MIHAELA</t>
  </si>
  <si>
    <t>CHELTUIELI DE JUDECATA NR 4694 27 03 2023</t>
  </si>
  <si>
    <t>CHELTUIELI DE JUDECATA NR 4693 27 03 2023</t>
  </si>
  <si>
    <t>ACH FACT 9428 27 03 2023</t>
  </si>
  <si>
    <t>ACH FACT 26722 22 03 2023</t>
  </si>
  <si>
    <t>platilor efectuate in data de: 31.03.2023</t>
  </si>
  <si>
    <t>ACH FACT 81052 22 03 2023</t>
  </si>
  <si>
    <t>platilor efectuate in data de: 06.04.2023</t>
  </si>
  <si>
    <t>ACH FACT 4 5 6  28 03 2023</t>
  </si>
  <si>
    <t>ACHITAT FACT5 28 03 2023</t>
  </si>
  <si>
    <t>ACH FACT 6 028 03 2023</t>
  </si>
  <si>
    <t>ACH,FACT.789/29,03,2023</t>
  </si>
  <si>
    <t>ACH.FACT.10907/21,03,2023</t>
  </si>
  <si>
    <t>platilor efectuate in data de: 10,04,2023</t>
  </si>
  <si>
    <t>ACH FACT 26742 27 03 2023</t>
  </si>
  <si>
    <t>ACH FACT 1049831 31 03 2023</t>
  </si>
  <si>
    <t>ACH FACT 133 27 05 2023</t>
  </si>
  <si>
    <t>ACH FACT 1933 29 03 2023</t>
  </si>
  <si>
    <t>ACH FACT 221 31 03 2023</t>
  </si>
  <si>
    <t>ACH FACT 10927 28 03 2023</t>
  </si>
  <si>
    <t>ACH FACT 23900462 01 03 2023</t>
  </si>
  <si>
    <t>ACH FACT 00011509 31 03 2023</t>
  </si>
  <si>
    <t>ACH FACT 548  03 04 2023</t>
  </si>
  <si>
    <t>ACH FACT 4400762651 31 03 2023</t>
  </si>
  <si>
    <t xml:space="preserve">platilor efectuate in data de:11,04,2023 </t>
  </si>
  <si>
    <t>TRATAMENT  LAZA MARIANA SASS SZABOLCS</t>
  </si>
  <si>
    <t>ACH.FACT.1208/04,04,2023</t>
  </si>
  <si>
    <t>platilor efectuate in data de: 12,04,2023</t>
  </si>
  <si>
    <t>ACH FACT 6423436622 31 03 2023</t>
  </si>
  <si>
    <t>ACH FACT 1254167 29 03 2023</t>
  </si>
  <si>
    <t>ACH FACT 4400760640 28 03 2023</t>
  </si>
  <si>
    <t>ACH FACT 234006531 28 03 2023</t>
  </si>
  <si>
    <t>TENT PAUL ANDREI</t>
  </si>
  <si>
    <t>SZILASSY ANTAL ATTILA</t>
  </si>
  <si>
    <t>CHELTUIELI DE JUDECATA REF 5281 10 04 2023</t>
  </si>
  <si>
    <t>CHELTUIELI DE JUDECATA REF 5307 10 04 2023</t>
  </si>
  <si>
    <t>DEL 1163 06 04 2023</t>
  </si>
  <si>
    <t>ACH FACT 28821624 06 04 2023</t>
  </si>
  <si>
    <t>ACH FACT 39226 30 03 2023</t>
  </si>
  <si>
    <t>ACH FACT 39230 31 03 2023</t>
  </si>
  <si>
    <t>ACH FACT 6140369 31 03 2023</t>
  </si>
  <si>
    <t>ACH FACT 2232380 28 02 2023</t>
  </si>
  <si>
    <t xml:space="preserve">platilor efectuate in data de:18,04,2023 </t>
  </si>
  <si>
    <t>Plata facturii 731397 31 03 2023</t>
  </si>
  <si>
    <t>Chelt de jud Decizia 906 CA 2022</t>
  </si>
  <si>
    <t>AMOVI SERV S R L</t>
  </si>
  <si>
    <t>Plata facturii AVE 81733 05 04 2023</t>
  </si>
  <si>
    <t>Plata facturii 23D134 28 03 2023</t>
  </si>
  <si>
    <t>Plata facturii 230828 06 04 2023</t>
  </si>
  <si>
    <t xml:space="preserve">platilor efectuate in data de:19.04.2023 </t>
  </si>
  <si>
    <t>Plata facturii 124789 31 03 2023</t>
  </si>
  <si>
    <t>Plata facturii1882 05 04 2023</t>
  </si>
  <si>
    <t xml:space="preserve">platilor efectuate in data de:20,04,2023 </t>
  </si>
  <si>
    <t>Plata facturii 25202 31 03 2023</t>
  </si>
  <si>
    <t>PLATA ACT PRIORITARE USTACC 42 TRAUMA 8 ARSI 2</t>
  </si>
  <si>
    <t>Plata actiuni de sanatate</t>
  </si>
  <si>
    <t>Plata facturii CMW010967 04 04 2023</t>
  </si>
  <si>
    <t>Plata facturii NVFT86835 07 04 2023</t>
  </si>
  <si>
    <t>Plata facturii 23D160 10 04 2023</t>
  </si>
  <si>
    <t xml:space="preserve">platilor efectuate in data de:21,04,2023 </t>
  </si>
  <si>
    <t>Plata decizia 220 A 2023</t>
  </si>
  <si>
    <t>Plata facturii L4BE1 60586 31 03 2023</t>
  </si>
  <si>
    <t>Plata facturii L5MA2 51192 31 03 2023</t>
  </si>
  <si>
    <t>ASOCIATIA PENTRU CALITATE IN L</t>
  </si>
  <si>
    <t>Plata facturii R25786 18 04 2023</t>
  </si>
  <si>
    <t>Plata facturii NVFT 86560 29 03 2023</t>
  </si>
  <si>
    <t>Plata facturii EBG2023000215 10 04 2023</t>
  </si>
  <si>
    <t>Plata facturii ROC SV197156 11 04 2023</t>
  </si>
  <si>
    <t>Plata facturii MS EON010527297634 22 04 2023</t>
  </si>
  <si>
    <t>Plata facturii ASF22 20222965 20 04 2023</t>
  </si>
  <si>
    <t xml:space="preserve">platilor efectuate in data de:24,04.2023 </t>
  </si>
  <si>
    <t>ONE IT SRL</t>
  </si>
  <si>
    <t>Plata facturii 09080 20 04 2023</t>
  </si>
  <si>
    <t>Plata facturii DF118442 20 04 2023</t>
  </si>
  <si>
    <t>Plata facturii ONEIT70021777 1 13 04 2023</t>
  </si>
  <si>
    <t xml:space="preserve">platilor efectuate in data de:27.04.2023 </t>
  </si>
  <si>
    <t>BIRO ELISABETA</t>
  </si>
  <si>
    <t>DECONT CERERE 6106,21,04,2023</t>
  </si>
  <si>
    <t>platilor efectuate in data de: 01,05,2023</t>
  </si>
  <si>
    <t>PROGRAME DE SANATATE PN HIV</t>
  </si>
  <si>
    <t>PROGRAME DE SANATATE TBC</t>
  </si>
  <si>
    <t>platilor efectuate in data de: 03,05,2023</t>
  </si>
  <si>
    <t>ach fact 7828 28 02 2023</t>
  </si>
  <si>
    <t>ach fact 7827 28 02 2023 PN II 1</t>
  </si>
  <si>
    <t>ACH DEC RCA BH 06 DSP</t>
  </si>
  <si>
    <t>ACH CASCO BH 03 DSP</t>
  </si>
  <si>
    <t>ACH RCA BH 10 DSP</t>
  </si>
  <si>
    <t>ACH FACT 751985 11 04 2023</t>
  </si>
  <si>
    <t>ACH DEC 6415 27 04 2023</t>
  </si>
  <si>
    <t>TOMUTA FLORIN PETRU</t>
  </si>
  <si>
    <t>ACH FACT 39413 20 04 2023</t>
  </si>
  <si>
    <t>ACH FACT 11047 25 04 2023</t>
  </si>
  <si>
    <t>PROGRAME DE SANATATE PN I 1</t>
  </si>
  <si>
    <t>platilor efectuate in data de: 04,05,2023</t>
  </si>
  <si>
    <t>ACH FACT 2303241 17 03 2023</t>
  </si>
  <si>
    <t>NORDIC CHEMICALS SRL</t>
  </si>
  <si>
    <t>ACH FACT 230707 11 04 2023</t>
  </si>
  <si>
    <t>ACH FACT 82193 19 04 2023</t>
  </si>
  <si>
    <t>ACHITAT FACTURA 2023</t>
  </si>
  <si>
    <t>ACH FACT 26 05 04 2023</t>
  </si>
  <si>
    <t>ACH FACT 8939 24 04 2023</t>
  </si>
  <si>
    <t>ACH FACT 8938 24 04 2023</t>
  </si>
  <si>
    <t>ACH FACT 71 26 04 2023</t>
  </si>
  <si>
    <t>ACH FACT 4400773709 25 04 2023</t>
  </si>
  <si>
    <t>ACH FACT 11661 18 04 2023</t>
  </si>
  <si>
    <t>ACH FACT 11663 18 04 2023</t>
  </si>
  <si>
    <t>ACH FACT 9460 28 04 2023</t>
  </si>
  <si>
    <t>ACH ASIG CASCO BH 05 DSP</t>
  </si>
  <si>
    <t>ACH RCA  BH 05 DSP</t>
  </si>
  <si>
    <t>ACH FACT 2302206 26 04 2023</t>
  </si>
  <si>
    <t>ACH FACT 15010 28 04 2023</t>
  </si>
  <si>
    <t>ACH FACT 11662 18 04 2023</t>
  </si>
  <si>
    <t>AVANS GOSPODARESC REF 6459 28 04 2023</t>
  </si>
  <si>
    <t>fact 5021038 25 04 2023</t>
  </si>
  <si>
    <t>platilor efectuate in data de: 05,05,2023</t>
  </si>
  <si>
    <t>ACH FACT 80084 28 04 2023</t>
  </si>
  <si>
    <t>ACH FACT 80085 28 04 2023</t>
  </si>
  <si>
    <t>ACH FACT 132486 03 04 2023</t>
  </si>
  <si>
    <t>ACH FACT 133774 02 05 2023</t>
  </si>
  <si>
    <t>ACH FACT 1050235 28 04 2023</t>
  </si>
  <si>
    <t>ACH FACT 11075 28 04 2023</t>
  </si>
  <si>
    <t>ACH FACT 572 02 05 2023</t>
  </si>
  <si>
    <t>ACH FACT 234008952 27 04 2023</t>
  </si>
  <si>
    <t>ACH FACT 1255980 02 05 2023</t>
  </si>
  <si>
    <t>platilor efectuate in data de: 08,05,2023</t>
  </si>
  <si>
    <t>CODREANU FLORIN IOAN</t>
  </si>
  <si>
    <t>CHELT DE JUDECATA 6629 03 05 2023</t>
  </si>
  <si>
    <t>ACH FACT 231 02 05 2023</t>
  </si>
  <si>
    <t xml:space="preserve">platilor efectuate in data de:09,05,2023 </t>
  </si>
  <si>
    <t>ACH FACT 6423459115 30 04 2023</t>
  </si>
  <si>
    <t>platilor efectuate in data de: 10.05.2023</t>
  </si>
  <si>
    <t>ACH FACT 239 04 05 2023</t>
  </si>
  <si>
    <t>ACH FACT 34896399 08 05 2023</t>
  </si>
  <si>
    <t>ACH FACT 563933336 02 05 2023</t>
  </si>
  <si>
    <t>DISPENSARE  SCOLARE</t>
  </si>
  <si>
    <t>platilor efectuate in data de: 11.05.2023</t>
  </si>
  <si>
    <t>ACH FACT 1213 02 05 2023</t>
  </si>
  <si>
    <t>ACH FACT 4400779707 30 04 2023</t>
  </si>
  <si>
    <t>ACH FACT 20223086 04 05 2023</t>
  </si>
  <si>
    <t>ACH FACT 1016 25 04 2023</t>
  </si>
  <si>
    <t>ACH FACT 39502 04 05 2023</t>
  </si>
  <si>
    <t>ACH FACT 82774 03 05 2023</t>
  </si>
  <si>
    <t>ACH FACT 5706 11 04 2023</t>
  </si>
  <si>
    <t>platilor efectuate in data de: 12.05.2023</t>
  </si>
  <si>
    <t>plata contributie handicap salarii aprilie</t>
  </si>
  <si>
    <t>platilor efectuate in data de: 17.05.2023</t>
  </si>
  <si>
    <t>ACH FACT 6234321 30 04 2023</t>
  </si>
  <si>
    <t>ACH FACT 11029 08 05 2023</t>
  </si>
  <si>
    <t>ACH FACT 738905 30 04 2023</t>
  </si>
  <si>
    <t>ACH FACT 33841 21 03 2023</t>
  </si>
  <si>
    <t>ACH FACT 33769 16 02 2023</t>
  </si>
  <si>
    <t>platilor efectuate in data de: 18,05,2023</t>
  </si>
  <si>
    <t>FERICEAN  MARIANA</t>
  </si>
  <si>
    <t>BUDEA ADINA</t>
  </si>
  <si>
    <t>SONEA CALIN</t>
  </si>
  <si>
    <t>ACH FACT 9641703547 30 04 2023</t>
  </si>
  <si>
    <t>ACH DECONT DEPLASARE 1529 08 05 2023</t>
  </si>
  <si>
    <t>ACH DECONT DEPLASARE 1981 11 05 2023</t>
  </si>
  <si>
    <t>ACH DELEGATIA 1552 09 05 2023</t>
  </si>
  <si>
    <t>ACH DECONT DEPLASARE 1550 09 05 2023</t>
  </si>
  <si>
    <t>ACH DECONT DEPLASARE 1530 08 05 2023</t>
  </si>
  <si>
    <t>POP FLORIN</t>
  </si>
  <si>
    <t>CHELTUIELI DE JUDECATA REF 7080 16 05 2023</t>
  </si>
  <si>
    <t>SARMASAN CLAUDIA</t>
  </si>
  <si>
    <t>decont diurna</t>
  </si>
  <si>
    <t>DECONT DIURNA DEL 1596 11 05 2023</t>
  </si>
  <si>
    <t>DECONT DIURNA DEL 1554 09 05 2023</t>
  </si>
  <si>
    <t>DECONT GOSPODARESC 7238 17 05 2023</t>
  </si>
  <si>
    <t>platilor efectuate in data de: 19,05,2023</t>
  </si>
  <si>
    <t>OROS OVIDIU</t>
  </si>
  <si>
    <t>DECONT DIURNA DEL 1609 12 05 2023</t>
  </si>
  <si>
    <t>DECONT DIURNA  DEL 1608 12 05 2023</t>
  </si>
  <si>
    <t>CHELTUIELI DE JUDECATA REF 31226 17 05 2023</t>
  </si>
  <si>
    <t>ACH DECONT NR 134 10 05 2023 POLITA RASPUNDERE CIVILA</t>
  </si>
  <si>
    <t>platilor efectuate in data de: 24,05,2023</t>
  </si>
  <si>
    <t>SPITAL CLINIC JUDETEAN</t>
  </si>
  <si>
    <t>INDEMNIZATII DETASARI</t>
  </si>
  <si>
    <t>CMI PROGRAME DE SANATATE</t>
  </si>
  <si>
    <t>SPITAL MUNICIPAL BEIUS</t>
  </si>
  <si>
    <t>SPITAL MUNICIPAL MARGHITA</t>
  </si>
  <si>
    <t>ACH FACT 11655 31 03 2023</t>
  </si>
  <si>
    <t>ACH FACT 11656 31 03 2023</t>
  </si>
  <si>
    <t xml:space="preserve">platilor efectuate in data de:25,05,2023 </t>
  </si>
  <si>
    <t>AUTO BARA SRL</t>
  </si>
  <si>
    <t>ACH.FACT 413758/19,05,2023</t>
  </si>
  <si>
    <t xml:space="preserve">platilor efectuate in data de:26,05,2023 </t>
  </si>
  <si>
    <t>GURDIA SECURITY SYSTEM SRL</t>
  </si>
  <si>
    <t>ACH.FACT,25655/30,04,2023</t>
  </si>
  <si>
    <t>ACH.FACT.47212/24,04,2023</t>
  </si>
  <si>
    <t xml:space="preserve">platilor efectuate in data de:29,05,2023 </t>
  </si>
  <si>
    <t xml:space="preserve">CIOARA RAMINA </t>
  </si>
  <si>
    <t>ACHITAT DIURNA</t>
  </si>
  <si>
    <t>DRAGOS AURORA</t>
  </si>
  <si>
    <t xml:space="preserve">platilor efectuate in data de:30,05,2023 </t>
  </si>
  <si>
    <t xml:space="preserve">platilor efectuate in data de:,2023 </t>
  </si>
  <si>
    <t>VALVERY DISTRIBUTIE  S  R  L</t>
  </si>
  <si>
    <t>PLATA FACTURII AVE 83462 17 05 2023</t>
  </si>
  <si>
    <t>PLATA FACTURII IN234010830</t>
  </si>
  <si>
    <t>PLATA FACTURII 1424 15 05 2023</t>
  </si>
  <si>
    <t>PLATA FACTURIIDEC3014 16 05 2023</t>
  </si>
  <si>
    <t>PLATA FACTURII DEC3015 16 05 2023</t>
  </si>
  <si>
    <t>PLATA FACTURIIVAL23 0550 17 05 2023</t>
  </si>
  <si>
    <t>PLATA FACTURII IK80136 16 05 2023</t>
  </si>
  <si>
    <t>PLATA FACTURII IN2340103530 12 05 2023</t>
  </si>
  <si>
    <t>PLATA FACTURII MED1256791 15 05 2023</t>
  </si>
  <si>
    <t>PLATA FACTURII CAO  AC 173357 29 05 2023</t>
  </si>
  <si>
    <t>PLATA FACTURII BES AC 2540853 15 05 2023</t>
  </si>
  <si>
    <t>PLATA FACTURII 57987 10 05 2023</t>
  </si>
  <si>
    <t>PLATA FACTURII 09179 23 05 2023</t>
  </si>
  <si>
    <t>PLATA FACTURII 140 25 05 2023</t>
  </si>
  <si>
    <t>PLATA FACTURII 138 25 05 2023</t>
  </si>
  <si>
    <t>PLATA FACTURII 139 25 05 2023</t>
  </si>
  <si>
    <t>PLATA FACTURII 137 25 05 2023</t>
  </si>
  <si>
    <t>PLATA FACTURII 136 25 05 2023</t>
  </si>
  <si>
    <t>PLATA FACTURII 142 25 05 2023</t>
  </si>
  <si>
    <t>PLATA FACTURII 141 25 05 2023</t>
  </si>
  <si>
    <t xml:space="preserve">platilor efectuate in data de:31,05,2023 </t>
  </si>
  <si>
    <t>SETCAR SA</t>
  </si>
  <si>
    <t>PLATA FACTURII SET7383 25 05 2023</t>
  </si>
  <si>
    <t>PLATA FACTURII SET7382 25 05 2023</t>
  </si>
  <si>
    <t>PLATA FACTURII SIM 971388 TM01</t>
  </si>
  <si>
    <t>PLATA FACTURII 11932 19 05 2023</t>
  </si>
  <si>
    <t>PLATA FACTURII 09082 17 05 2023</t>
  </si>
  <si>
    <t>PLATA FACTURII MS EON 010926097052 22 05 2023</t>
  </si>
  <si>
    <t>PLATA FACTURII 11931 19 05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</si>
</sst>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6" fillId="0" borderId="0" xfId="0" applyNumberFormat="1" applyFont="1"/>
    <xf numFmtId="4" fontId="6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2" fontId="11" fillId="0" borderId="5" xfId="0" applyNumberFormat="1" applyFont="1" applyBorder="1"/>
    <xf numFmtId="0" fontId="11" fillId="0" borderId="5" xfId="0" applyFont="1" applyBorder="1"/>
    <xf numFmtId="0" fontId="11" fillId="0" borderId="6" xfId="0" applyFont="1" applyBorder="1" applyAlignment="1">
      <alignment wrapText="1"/>
    </xf>
    <xf numFmtId="0" fontId="6" fillId="0" borderId="4" xfId="0" applyFont="1" applyBorder="1" applyAlignment="1">
      <alignment wrapText="1"/>
    </xf>
    <xf numFmtId="2" fontId="12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 applyAlignment="1">
      <alignment wrapText="1"/>
    </xf>
    <xf numFmtId="2" fontId="12" fillId="0" borderId="0" xfId="0" applyNumberFormat="1" applyFont="1"/>
    <xf numFmtId="0" fontId="6" fillId="0" borderId="6" xfId="0" applyFont="1" applyBorder="1"/>
    <xf numFmtId="0" fontId="11" fillId="0" borderId="6" xfId="0" applyFont="1" applyBorder="1"/>
    <xf numFmtId="2" fontId="13" fillId="0" borderId="5" xfId="0" applyNumberFormat="1" applyFont="1" applyBorder="1"/>
    <xf numFmtId="2" fontId="0" fillId="0" borderId="0" xfId="0" applyNumberFormat="1"/>
    <xf numFmtId="0" fontId="6" fillId="0" borderId="7" xfId="0" applyFont="1" applyBorder="1"/>
    <xf numFmtId="0" fontId="0" fillId="0" borderId="5" xfId="0" applyBorder="1"/>
    <xf numFmtId="0" fontId="11" fillId="0" borderId="7" xfId="0" applyFont="1" applyBorder="1"/>
    <xf numFmtId="0" fontId="6" fillId="0" borderId="7" xfId="0" applyFont="1" applyBorder="1" applyAlignment="1">
      <alignment horizontal="left" vertical="center"/>
    </xf>
    <xf numFmtId="2" fontId="6" fillId="0" borderId="5" xfId="0" applyNumberFormat="1" applyFont="1" applyBorder="1"/>
    <xf numFmtId="4" fontId="6" fillId="0" borderId="6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8" xfId="0" applyFont="1" applyBorder="1"/>
    <xf numFmtId="4" fontId="6" fillId="0" borderId="5" xfId="0" applyNumberFormat="1" applyFont="1" applyBorder="1"/>
    <xf numFmtId="0" fontId="11" fillId="0" borderId="0" xfId="0" applyFont="1" applyAlignment="1">
      <alignment horizontal="right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11" xfId="0" applyFont="1" applyBorder="1"/>
    <xf numFmtId="2" fontId="6" fillId="0" borderId="10" xfId="0" applyNumberFormat="1" applyFont="1" applyBorder="1"/>
    <xf numFmtId="0" fontId="11" fillId="0" borderId="1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right"/>
    </xf>
    <xf numFmtId="0" fontId="14" fillId="0" borderId="0" xfId="0" applyFont="1"/>
    <xf numFmtId="0" fontId="14" fillId="0" borderId="5" xfId="0" applyFont="1" applyBorder="1"/>
    <xf numFmtId="0" fontId="6" fillId="0" borderId="10" xfId="0" applyFont="1" applyBorder="1" applyAlignment="1">
      <alignment wrapText="1"/>
    </xf>
    <xf numFmtId="0" fontId="15" fillId="0" borderId="5" xfId="0" applyFont="1" applyBorder="1"/>
    <xf numFmtId="0" fontId="11" fillId="0" borderId="13" xfId="0" applyFont="1" applyBorder="1" applyAlignment="1">
      <alignment horizontal="center" vertical="center"/>
    </xf>
    <xf numFmtId="2" fontId="11" fillId="0" borderId="14" xfId="0" applyNumberFormat="1" applyFont="1" applyBorder="1"/>
    <xf numFmtId="0" fontId="6" fillId="0" borderId="15" xfId="0" applyFont="1" applyBorder="1"/>
    <xf numFmtId="0" fontId="11" fillId="0" borderId="14" xfId="0" applyFont="1" applyBorder="1"/>
    <xf numFmtId="4" fontId="0" fillId="0" borderId="0" xfId="0" applyNumberFormat="1"/>
    <xf numFmtId="2" fontId="12" fillId="0" borderId="5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2" fontId="6" fillId="0" borderId="14" xfId="0" applyNumberFormat="1" applyFont="1" applyBorder="1"/>
    <xf numFmtId="14" fontId="0" fillId="0" borderId="0" xfId="0" applyNumberFormat="1"/>
    <xf numFmtId="0" fontId="11" fillId="0" borderId="16" xfId="0" applyFont="1" applyBorder="1"/>
    <xf numFmtId="0" fontId="0" fillId="0" borderId="10" xfId="0" applyBorder="1"/>
    <xf numFmtId="0" fontId="6" fillId="0" borderId="17" xfId="0" applyFont="1" applyBorder="1" applyAlignment="1">
      <alignment wrapText="1"/>
    </xf>
    <xf numFmtId="0" fontId="6" fillId="0" borderId="18" xfId="0" applyFont="1" applyBorder="1"/>
    <xf numFmtId="0" fontId="0" fillId="0" borderId="14" xfId="0" applyBorder="1"/>
    <xf numFmtId="14" fontId="0" fillId="0" borderId="5" xfId="0" applyNumberFormat="1" applyBorder="1"/>
    <xf numFmtId="0" fontId="6" fillId="0" borderId="19" xfId="0" applyFont="1" applyBorder="1" applyAlignment="1">
      <alignment wrapText="1"/>
    </xf>
    <xf numFmtId="2" fontId="12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4" fontId="6" fillId="0" borderId="14" xfId="0" applyNumberFormat="1" applyFont="1" applyBorder="1"/>
    <xf numFmtId="0" fontId="11" fillId="0" borderId="20" xfId="0" applyFont="1" applyBorder="1" applyAlignment="1">
      <alignment horizontal="center" vertical="center"/>
    </xf>
    <xf numFmtId="2" fontId="0" fillId="0" borderId="5" xfId="0" applyNumberFormat="1" applyBorder="1"/>
    <xf numFmtId="0" fontId="0" fillId="0" borderId="7" xfId="0" applyBorder="1"/>
    <xf numFmtId="0" fontId="0" fillId="0" borderId="6" xfId="0" applyBorder="1"/>
    <xf numFmtId="2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17" fillId="0" borderId="5" xfId="0" applyFont="1" applyBorder="1"/>
    <xf numFmtId="0" fontId="18" fillId="0" borderId="5" xfId="0" applyFont="1" applyBorder="1" applyAlignment="1">
      <alignment wrapText="1"/>
    </xf>
    <xf numFmtId="0" fontId="18" fillId="0" borderId="5" xfId="0" applyFont="1" applyBorder="1"/>
    <xf numFmtId="2" fontId="18" fillId="0" borderId="5" xfId="0" applyNumberFormat="1" applyFont="1" applyBorder="1"/>
    <xf numFmtId="0" fontId="19" fillId="0" borderId="5" xfId="0" applyFont="1" applyBorder="1"/>
    <xf numFmtId="0" fontId="18" fillId="0" borderId="7" xfId="0" applyFont="1" applyBorder="1"/>
    <xf numFmtId="0" fontId="18" fillId="0" borderId="6" xfId="0" applyFont="1" applyBorder="1"/>
    <xf numFmtId="2" fontId="15" fillId="0" borderId="5" xfId="0" applyNumberFormat="1" applyFont="1" applyBorder="1"/>
    <xf numFmtId="0" fontId="20" fillId="0" borderId="5" xfId="0" applyFont="1" applyBorder="1"/>
    <xf numFmtId="0" fontId="21" fillId="0" borderId="5" xfId="0" applyFont="1" applyBorder="1"/>
    <xf numFmtId="0" fontId="11" fillId="0" borderId="2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3" xfId="0" applyFont="1" applyBorder="1"/>
    <xf numFmtId="0" fontId="11" fillId="0" borderId="5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wrapText="1"/>
    </xf>
    <xf numFmtId="2" fontId="23" fillId="0" borderId="5" xfId="0" applyNumberFormat="1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3" fillId="0" borderId="7" xfId="0" applyFont="1" applyBorder="1" applyAlignment="1">
      <alignment horizontal="left" vertical="center"/>
    </xf>
    <xf numFmtId="2" fontId="3" fillId="0" borderId="5" xfId="0" applyNumberFormat="1" applyFont="1" applyBorder="1"/>
    <xf numFmtId="0" fontId="3" fillId="0" borderId="5" xfId="0" applyFont="1" applyBorder="1"/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0" fillId="0" borderId="24" xfId="0" applyBorder="1"/>
    <xf numFmtId="0" fontId="2" fillId="0" borderId="5" xfId="0" applyFont="1" applyBorder="1"/>
    <xf numFmtId="2" fontId="24" fillId="0" borderId="5" xfId="0" applyNumberFormat="1" applyFont="1" applyBorder="1"/>
    <xf numFmtId="0" fontId="25" fillId="0" borderId="7" xfId="0" applyFont="1" applyBorder="1"/>
    <xf numFmtId="0" fontId="24" fillId="0" borderId="5" xfId="0" applyFont="1" applyBorder="1"/>
    <xf numFmtId="0" fontId="24" fillId="0" borderId="0" xfId="0" applyFont="1"/>
    <xf numFmtId="2" fontId="2" fillId="0" borderId="5" xfId="0" applyNumberFormat="1" applyFont="1" applyBorder="1"/>
    <xf numFmtId="0" fontId="26" fillId="0" borderId="5" xfId="0" applyFont="1" applyBorder="1"/>
    <xf numFmtId="0" fontId="25" fillId="0" borderId="5" xfId="0" applyFont="1" applyBorder="1"/>
    <xf numFmtId="0" fontId="16" fillId="0" borderId="7" xfId="0" applyFont="1" applyBorder="1"/>
    <xf numFmtId="0" fontId="6" fillId="0" borderId="14" xfId="0" applyFont="1" applyBorder="1"/>
    <xf numFmtId="0" fontId="16" fillId="0" borderId="5" xfId="0" applyFont="1" applyBorder="1"/>
    <xf numFmtId="0" fontId="1" fillId="0" borderId="5" xfId="0" applyFont="1" applyBorder="1"/>
    <xf numFmtId="2" fontId="1" fillId="0" borderId="5" xfId="0" applyNumberFormat="1" applyFont="1" applyBorder="1"/>
    <xf numFmtId="0" fontId="19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calcChain" Target="calcChain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64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0289" name="Object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65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1313" name="Object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66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6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68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69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5410" name="Object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6A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6433" name="Object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6B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6C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6D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9506" name="Object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6E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0529" name="Object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6F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70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71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4626" name="Object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72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5650" name="Object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73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74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75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8721" name="Object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76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9745" name="Object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77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0770" name="Object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78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1793" name="Object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79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2817" name="Object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7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3841" name="Object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7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4866" name="Object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7C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5889" name="Object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7D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7937" name="Object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7E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8961" name="Object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7F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9986" name="Object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80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1009" name="Object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81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D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82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83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84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85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7154" name="Object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86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8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9202" name="Object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88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89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8A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8B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E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8C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4322" name="Object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8D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5345" name="Object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8E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6370" name="Object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8F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7393" name="Object 1" hidden="1">
              <a:extLst>
                <a:ext uri="{63B3BB69-23CF-44E3-9099-C40C66FF867C}">
                  <a14:compatExt spid="_x0000_s187393"/>
                </a:ext>
                <a:ext uri="{FF2B5EF4-FFF2-40B4-BE49-F238E27FC236}">
                  <a16:creationId xmlns:a16="http://schemas.microsoft.com/office/drawing/2014/main" id="{00000000-0008-0000-9000-000001D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9441" name="Object 1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91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0465" name="Object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9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1490" name="Object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93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2513" name="Object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94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3537" name="Object 1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95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F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  <a:ext uri="{FF2B5EF4-FFF2-40B4-BE49-F238E27FC236}">
                  <a16:creationId xmlns:a16="http://schemas.microsoft.com/office/drawing/2014/main" id="{00000000-0008-0000-9600-000001F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5585" name="Object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97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6610" name="Object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98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7633" name="Object 1" hidden="1">
              <a:extLst>
                <a:ext uri="{63B3BB69-23CF-44E3-9099-C40C66FF867C}">
                  <a14:compatExt spid="_x0000_s197633"/>
                </a:ext>
                <a:ext uri="{FF2B5EF4-FFF2-40B4-BE49-F238E27FC236}">
                  <a16:creationId xmlns:a16="http://schemas.microsoft.com/office/drawing/2014/main" id="{00000000-0008-0000-9900-0000010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9A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  <a:ext uri="{FF2B5EF4-FFF2-40B4-BE49-F238E27FC236}">
                  <a16:creationId xmlns:a16="http://schemas.microsoft.com/office/drawing/2014/main" id="{00000000-0008-0000-9B00-00000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  <a:ext uri="{FF2B5EF4-FFF2-40B4-BE49-F238E27FC236}">
                  <a16:creationId xmlns:a16="http://schemas.microsoft.com/office/drawing/2014/main" id="{00000000-0008-0000-9C00-0000011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9D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3778" name="Object 2" hidden="1">
              <a:extLst>
                <a:ext uri="{63B3BB69-23CF-44E3-9099-C40C66FF867C}">
                  <a14:compatExt spid="_x0000_s203778"/>
                </a:ext>
                <a:ext uri="{FF2B5EF4-FFF2-40B4-BE49-F238E27FC236}">
                  <a16:creationId xmlns:a16="http://schemas.microsoft.com/office/drawing/2014/main" id="{00000000-0008-0000-9E00-000002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4802" name="Object 2" hidden="1">
              <a:extLst>
                <a:ext uri="{63B3BB69-23CF-44E3-9099-C40C66FF867C}">
                  <a14:compatExt spid="_x0000_s204802"/>
                </a:ext>
                <a:ext uri="{FF2B5EF4-FFF2-40B4-BE49-F238E27FC236}">
                  <a16:creationId xmlns:a16="http://schemas.microsoft.com/office/drawing/2014/main" id="{00000000-0008-0000-9F00-0000022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5826" name="Object 2" hidden="1">
              <a:extLst>
                <a:ext uri="{63B3BB69-23CF-44E3-9099-C40C66FF867C}">
                  <a14:compatExt spid="_x0000_s205826"/>
                </a:ext>
                <a:ext uri="{FF2B5EF4-FFF2-40B4-BE49-F238E27FC236}">
                  <a16:creationId xmlns:a16="http://schemas.microsoft.com/office/drawing/2014/main" id="{00000000-0008-0000-A000-0000022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  <a:ext uri="{FF2B5EF4-FFF2-40B4-BE49-F238E27FC236}">
                  <a16:creationId xmlns:a16="http://schemas.microsoft.com/office/drawing/2014/main" id="{00000000-0008-0000-A100-0000012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A2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8898" name="Object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A3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9921" name="Object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A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0946" name="Object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A5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1969" name="Object 1" hidden="1">
              <a:extLst>
                <a:ext uri="{63B3BB69-23CF-44E3-9099-C40C66FF867C}">
                  <a14:compatExt spid="_x0000_s211969"/>
                </a:ext>
                <a:ext uri="{FF2B5EF4-FFF2-40B4-BE49-F238E27FC236}">
                  <a16:creationId xmlns:a16="http://schemas.microsoft.com/office/drawing/2014/main" id="{00000000-0008-0000-A600-0000013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  <a:ext uri="{FF2B5EF4-FFF2-40B4-BE49-F238E27FC236}">
                  <a16:creationId xmlns:a16="http://schemas.microsoft.com/office/drawing/2014/main" id="{00000000-0008-0000-A700-0000015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  <a:ext uri="{FF2B5EF4-FFF2-40B4-BE49-F238E27FC236}">
                  <a16:creationId xmlns:a16="http://schemas.microsoft.com/office/drawing/2014/main" id="{00000000-0008-0000-A800-000001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0161" name="Object 1" hidden="1">
              <a:extLst>
                <a:ext uri="{63B3BB69-23CF-44E3-9099-C40C66FF867C}">
                  <a14:compatExt spid="_x0000_s220161"/>
                </a:ext>
                <a:ext uri="{FF2B5EF4-FFF2-40B4-BE49-F238E27FC236}">
                  <a16:creationId xmlns:a16="http://schemas.microsoft.com/office/drawing/2014/main" id="{00000000-0008-0000-A900-0000015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1185" name="Object 1" hidden="1">
              <a:extLst>
                <a:ext uri="{63B3BB69-23CF-44E3-9099-C40C66FF867C}">
                  <a14:compatExt spid="_x0000_s221185"/>
                </a:ext>
                <a:ext uri="{FF2B5EF4-FFF2-40B4-BE49-F238E27FC236}">
                  <a16:creationId xmlns:a16="http://schemas.microsoft.com/office/drawing/2014/main" id="{00000000-0008-0000-AA00-0000016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2209" name="Object 1" hidden="1">
              <a:extLst>
                <a:ext uri="{63B3BB69-23CF-44E3-9099-C40C66FF867C}">
                  <a14:compatExt spid="_x0000_s222209"/>
                </a:ext>
                <a:ext uri="{FF2B5EF4-FFF2-40B4-BE49-F238E27FC236}">
                  <a16:creationId xmlns:a16="http://schemas.microsoft.com/office/drawing/2014/main" id="{00000000-0008-0000-AB00-0000016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3233" name="Object 1" hidden="1">
              <a:extLst>
                <a:ext uri="{63B3BB69-23CF-44E3-9099-C40C66FF867C}">
                  <a14:compatExt spid="_x0000_s223233"/>
                </a:ext>
                <a:ext uri="{FF2B5EF4-FFF2-40B4-BE49-F238E27FC236}">
                  <a16:creationId xmlns:a16="http://schemas.microsoft.com/office/drawing/2014/main" id="{00000000-0008-0000-AC00-000001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4258" name="Object 2" hidden="1">
              <a:extLst>
                <a:ext uri="{63B3BB69-23CF-44E3-9099-C40C66FF867C}">
                  <a14:compatExt spid="_x0000_s224258"/>
                </a:ext>
                <a:ext uri="{FF2B5EF4-FFF2-40B4-BE49-F238E27FC236}">
                  <a16:creationId xmlns:a16="http://schemas.microsoft.com/office/drawing/2014/main" id="{00000000-0008-0000-AD00-0000026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281" name="Object 1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AE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4018" name="Object 2" hidden="1">
              <a:extLst>
                <a:ext uri="{63B3BB69-23CF-44E3-9099-C40C66FF867C}">
                  <a14:compatExt spid="_x0000_s214018"/>
                </a:ext>
                <a:ext uri="{FF2B5EF4-FFF2-40B4-BE49-F238E27FC236}">
                  <a16:creationId xmlns:a16="http://schemas.microsoft.com/office/drawing/2014/main" id="{00000000-0008-0000-AF00-0000024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41" name="Object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B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6065" name="Object 1" hidden="1">
              <a:extLst>
                <a:ext uri="{63B3BB69-23CF-44E3-9099-C40C66FF867C}">
                  <a14:compatExt spid="_x0000_s216065"/>
                </a:ext>
                <a:ext uri="{FF2B5EF4-FFF2-40B4-BE49-F238E27FC236}">
                  <a16:creationId xmlns:a16="http://schemas.microsoft.com/office/drawing/2014/main" id="{00000000-0008-0000-B100-0000014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7090" name="Object 2" hidden="1">
              <a:extLst>
                <a:ext uri="{63B3BB69-23CF-44E3-9099-C40C66FF867C}">
                  <a14:compatExt spid="_x0000_s217090"/>
                </a:ext>
                <a:ext uri="{FF2B5EF4-FFF2-40B4-BE49-F238E27FC236}">
                  <a16:creationId xmlns:a16="http://schemas.microsoft.com/office/drawing/2014/main" id="{00000000-0008-0000-B200-0000025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6306" name="Object 2" hidden="1">
              <a:extLst>
                <a:ext uri="{63B3BB69-23CF-44E3-9099-C40C66FF867C}">
                  <a14:compatExt spid="_x0000_s226306"/>
                </a:ext>
                <a:ext uri="{FF2B5EF4-FFF2-40B4-BE49-F238E27FC236}">
                  <a16:creationId xmlns:a16="http://schemas.microsoft.com/office/drawing/2014/main" id="{00000000-0008-0000-B300-0000027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7330" name="Object 2" hidden="1">
              <a:extLst>
                <a:ext uri="{63B3BB69-23CF-44E3-9099-C40C66FF867C}">
                  <a14:compatExt spid="_x0000_s227330"/>
                </a:ext>
                <a:ext uri="{FF2B5EF4-FFF2-40B4-BE49-F238E27FC236}">
                  <a16:creationId xmlns:a16="http://schemas.microsoft.com/office/drawing/2014/main" id="{00000000-0008-0000-B400-0000027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8354" name="Object 2" hidden="1">
              <a:extLst>
                <a:ext uri="{63B3BB69-23CF-44E3-9099-C40C66FF867C}">
                  <a14:compatExt spid="_x0000_s228354"/>
                </a:ext>
                <a:ext uri="{FF2B5EF4-FFF2-40B4-BE49-F238E27FC236}">
                  <a16:creationId xmlns:a16="http://schemas.microsoft.com/office/drawing/2014/main" id="{00000000-0008-0000-B500-0000027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4497" name="Object 1" hidden="1">
              <a:extLst>
                <a:ext uri="{63B3BB69-23CF-44E3-9099-C40C66FF867C}">
                  <a14:compatExt spid="_x0000_s234497"/>
                </a:ext>
                <a:ext uri="{FF2B5EF4-FFF2-40B4-BE49-F238E27FC236}">
                  <a16:creationId xmlns:a16="http://schemas.microsoft.com/office/drawing/2014/main" id="{00000000-0008-0000-B600-0000019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21" name="Object 1" hidden="1">
              <a:extLst>
                <a:ext uri="{63B3BB69-23CF-44E3-9099-C40C66FF867C}">
                  <a14:compatExt spid="_x0000_s235521"/>
                </a:ext>
                <a:ext uri="{FF2B5EF4-FFF2-40B4-BE49-F238E27FC236}">
                  <a16:creationId xmlns:a16="http://schemas.microsoft.com/office/drawing/2014/main" id="{00000000-0008-0000-B700-0000019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6545" name="Object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B8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  <a:ext uri="{FF2B5EF4-FFF2-40B4-BE49-F238E27FC236}">
                  <a16:creationId xmlns:a16="http://schemas.microsoft.com/office/drawing/2014/main" id="{00000000-0008-0000-B900-000001A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8593" name="Object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BA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9617" name="Object 1" hidden="1">
              <a:extLst>
                <a:ext uri="{63B3BB69-23CF-44E3-9099-C40C66FF867C}">
                  <a14:compatExt spid="_x0000_s239617"/>
                </a:ext>
                <a:ext uri="{FF2B5EF4-FFF2-40B4-BE49-F238E27FC236}">
                  <a16:creationId xmlns:a16="http://schemas.microsoft.com/office/drawing/2014/main" id="{00000000-0008-0000-BB00-000001A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0641" name="Object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BC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1665" name="Object 1" hidden="1">
              <a:extLst>
                <a:ext uri="{63B3BB69-23CF-44E3-9099-C40C66FF867C}">
                  <a14:compatExt spid="_x0000_s241665"/>
                </a:ext>
                <a:ext uri="{FF2B5EF4-FFF2-40B4-BE49-F238E27FC236}">
                  <a16:creationId xmlns:a16="http://schemas.microsoft.com/office/drawing/2014/main" id="{00000000-0008-0000-BD00-000001B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3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BE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3713" name="Object 1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B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4737" name="Object 1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C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61" name="Object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C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6785" name="Object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C2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7810" name="Object 2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C3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0881" name="Object 1" hidden="1">
              <a:extLst>
                <a:ext uri="{63B3BB69-23CF-44E3-9099-C40C66FF867C}">
                  <a14:compatExt spid="_x0000_s250881"/>
                </a:ext>
                <a:ext uri="{FF2B5EF4-FFF2-40B4-BE49-F238E27FC236}">
                  <a16:creationId xmlns:a16="http://schemas.microsoft.com/office/drawing/2014/main" id="{00000000-0008-0000-C400-000001D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1905" name="Object 1" hidden="1">
              <a:extLst>
                <a:ext uri="{63B3BB69-23CF-44E3-9099-C40C66FF867C}">
                  <a14:compatExt spid="_x0000_s251905"/>
                </a:ext>
                <a:ext uri="{FF2B5EF4-FFF2-40B4-BE49-F238E27FC236}">
                  <a16:creationId xmlns:a16="http://schemas.microsoft.com/office/drawing/2014/main" id="{00000000-0008-0000-C500-00000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8833" name="Object 1" hidden="1">
              <a:extLst>
                <a:ext uri="{63B3BB69-23CF-44E3-9099-C40C66FF867C}">
                  <a14:compatExt spid="_x0000_s248833"/>
                </a:ext>
                <a:ext uri="{FF2B5EF4-FFF2-40B4-BE49-F238E27FC236}">
                  <a16:creationId xmlns:a16="http://schemas.microsoft.com/office/drawing/2014/main" id="{00000000-0008-0000-C600-00000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9857" name="Object 1" hidden="1">
              <a:extLst>
                <a:ext uri="{63B3BB69-23CF-44E3-9099-C40C66FF867C}">
                  <a14:compatExt spid="_x0000_s249857"/>
                </a:ext>
                <a:ext uri="{FF2B5EF4-FFF2-40B4-BE49-F238E27FC236}">
                  <a16:creationId xmlns:a16="http://schemas.microsoft.com/office/drawing/2014/main" id="{00000000-0008-0000-C700-00000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2929" name="Object 1" hidden="1">
              <a:extLst>
                <a:ext uri="{63B3BB69-23CF-44E3-9099-C40C66FF867C}">
                  <a14:compatExt spid="_x0000_s252929"/>
                </a:ext>
                <a:ext uri="{FF2B5EF4-FFF2-40B4-BE49-F238E27FC236}">
                  <a16:creationId xmlns:a16="http://schemas.microsoft.com/office/drawing/2014/main" id="{00000000-0008-0000-C800-00000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3953" name="Object 1" hidden="1">
              <a:extLst>
                <a:ext uri="{63B3BB69-23CF-44E3-9099-C40C66FF867C}">
                  <a14:compatExt spid="_x0000_s253953"/>
                </a:ext>
                <a:ext uri="{FF2B5EF4-FFF2-40B4-BE49-F238E27FC236}">
                  <a16:creationId xmlns:a16="http://schemas.microsoft.com/office/drawing/2014/main" id="{00000000-0008-0000-C900-000001E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4977" name="Object 1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00000000-0008-0000-CA00-00000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9073" name="Object 1" hidden="1">
              <a:extLst>
                <a:ext uri="{63B3BB69-23CF-44E3-9099-C40C66FF867C}">
                  <a14:compatExt spid="_x0000_s259073"/>
                </a:ext>
                <a:ext uri="{FF2B5EF4-FFF2-40B4-BE49-F238E27FC236}">
                  <a16:creationId xmlns:a16="http://schemas.microsoft.com/office/drawing/2014/main" id="{00000000-0008-0000-CB00-000001F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0097" name="Object 1" hidden="1">
              <a:extLst>
                <a:ext uri="{63B3BB69-23CF-44E3-9099-C40C66FF867C}">
                  <a14:compatExt spid="_x0000_s260097"/>
                </a:ext>
                <a:ext uri="{FF2B5EF4-FFF2-40B4-BE49-F238E27FC236}">
                  <a16:creationId xmlns:a16="http://schemas.microsoft.com/office/drawing/2014/main" id="{00000000-0008-0000-CC00-000001F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1121" name="Object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00000000-0008-0000-CD00-000001F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2145" name="Object 1" hidden="1">
              <a:extLst>
                <a:ext uri="{63B3BB69-23CF-44E3-9099-C40C66FF867C}">
                  <a14:compatExt spid="_x0000_s262145"/>
                </a:ext>
                <a:ext uri="{FF2B5EF4-FFF2-40B4-BE49-F238E27FC236}">
                  <a16:creationId xmlns:a16="http://schemas.microsoft.com/office/drawing/2014/main" id="{00000000-0008-0000-CE00-0000010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3169" name="Object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CF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5217" name="Object 1" hidden="1">
              <a:extLst>
                <a:ext uri="{63B3BB69-23CF-44E3-9099-C40C66FF867C}">
                  <a14:compatExt spid="_x0000_s265217"/>
                </a:ext>
                <a:ext uri="{FF2B5EF4-FFF2-40B4-BE49-F238E27FC236}">
                  <a16:creationId xmlns:a16="http://schemas.microsoft.com/office/drawing/2014/main" id="{00000000-0008-0000-D000-0000010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41" name="Object 1" hidden="1">
              <a:extLst>
                <a:ext uri="{63B3BB69-23CF-44E3-9099-C40C66FF867C}">
                  <a14:compatExt spid="_x0000_s266241"/>
                </a:ext>
                <a:ext uri="{FF2B5EF4-FFF2-40B4-BE49-F238E27FC236}">
                  <a16:creationId xmlns:a16="http://schemas.microsoft.com/office/drawing/2014/main" id="{00000000-0008-0000-D100-0000011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0178" name="Object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5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7265" name="Object 1" hidden="1">
              <a:extLst>
                <a:ext uri="{63B3BB69-23CF-44E3-9099-C40C66FF867C}">
                  <a14:compatExt spid="_x0000_s267265"/>
                </a:ext>
                <a:ext uri="{FF2B5EF4-FFF2-40B4-BE49-F238E27FC236}">
                  <a16:creationId xmlns:a16="http://schemas.microsoft.com/office/drawing/2014/main" id="{00000000-0008-0000-D200-0000011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8289" name="Object 1" hidden="1">
              <a:extLst>
                <a:ext uri="{63B3BB69-23CF-44E3-9099-C40C66FF867C}">
                  <a14:compatExt spid="_x0000_s268289"/>
                </a:ext>
                <a:ext uri="{FF2B5EF4-FFF2-40B4-BE49-F238E27FC236}">
                  <a16:creationId xmlns:a16="http://schemas.microsoft.com/office/drawing/2014/main" id="{00000000-0008-0000-D300-0000011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9313" name="Object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D4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0337" name="Object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D5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1361" name="Object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D6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2385" name="Object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D7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3409" name="Object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00000000-0008-0000-D800-0000012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4433" name="Object 1" hidden="1">
              <a:extLst>
                <a:ext uri="{63B3BB69-23CF-44E3-9099-C40C66FF867C}">
                  <a14:compatExt spid="_x0000_s274433"/>
                </a:ext>
                <a:ext uri="{FF2B5EF4-FFF2-40B4-BE49-F238E27FC236}">
                  <a16:creationId xmlns:a16="http://schemas.microsoft.com/office/drawing/2014/main" id="{00000000-0008-0000-D900-0000013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5457" name="Object 1" hidden="1">
              <a:extLst>
                <a:ext uri="{63B3BB69-23CF-44E3-9099-C40C66FF867C}">
                  <a14:compatExt spid="_x0000_s275457"/>
                </a:ext>
                <a:ext uri="{FF2B5EF4-FFF2-40B4-BE49-F238E27FC236}">
                  <a16:creationId xmlns:a16="http://schemas.microsoft.com/office/drawing/2014/main" id="{00000000-0008-0000-DA00-0000013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81" name="Object 1" hidden="1">
              <a:extLst>
                <a:ext uri="{63B3BB69-23CF-44E3-9099-C40C66FF867C}">
                  <a14:compatExt spid="_x0000_s276481"/>
                </a:ext>
                <a:ext uri="{FF2B5EF4-FFF2-40B4-BE49-F238E27FC236}">
                  <a16:creationId xmlns:a16="http://schemas.microsoft.com/office/drawing/2014/main" id="{00000000-0008-0000-DB00-00000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8529" name="Object 1" hidden="1">
              <a:extLst>
                <a:ext uri="{63B3BB69-23CF-44E3-9099-C40C66FF867C}">
                  <a14:compatExt spid="_x0000_s278529"/>
                </a:ext>
                <a:ext uri="{FF2B5EF4-FFF2-40B4-BE49-F238E27FC236}">
                  <a16:creationId xmlns:a16="http://schemas.microsoft.com/office/drawing/2014/main" id="{00000000-0008-0000-DC00-000001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9553" name="Object 1" hidden="1">
              <a:extLst>
                <a:ext uri="{63B3BB69-23CF-44E3-9099-C40C66FF867C}">
                  <a14:compatExt spid="_x0000_s279553"/>
                </a:ext>
                <a:ext uri="{FF2B5EF4-FFF2-40B4-BE49-F238E27FC236}">
                  <a16:creationId xmlns:a16="http://schemas.microsoft.com/office/drawing/2014/main" id="{00000000-0008-0000-DD00-0000014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0577" name="Object 1" hidden="1">
              <a:extLst>
                <a:ext uri="{63B3BB69-23CF-44E3-9099-C40C66FF867C}">
                  <a14:compatExt spid="_x0000_s280577"/>
                </a:ext>
                <a:ext uri="{FF2B5EF4-FFF2-40B4-BE49-F238E27FC236}">
                  <a16:creationId xmlns:a16="http://schemas.microsoft.com/office/drawing/2014/main" id="{00000000-0008-0000-DE00-0000014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1601" name="Object 1" hidden="1">
              <a:extLst>
                <a:ext uri="{63B3BB69-23CF-44E3-9099-C40C66FF867C}">
                  <a14:compatExt spid="_x0000_s281601"/>
                </a:ext>
                <a:ext uri="{FF2B5EF4-FFF2-40B4-BE49-F238E27FC236}">
                  <a16:creationId xmlns:a16="http://schemas.microsoft.com/office/drawing/2014/main" id="{00000000-0008-0000-DF00-000001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8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9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A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6" name="Object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C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D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E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F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2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2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2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2" name="Object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2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6" name="Object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2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2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2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6" name="Object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2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2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B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2B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2C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2D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2F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3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31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32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3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34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35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3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041" name="Object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3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3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39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3A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3B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2162" name="Object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3C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3186" name="Object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3D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3E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3F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6258" name="Object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40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7282" name="Object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41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42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4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4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4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4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4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4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4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4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4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4C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4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4E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4F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50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5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52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53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54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55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56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57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58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59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5A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5B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5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5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5E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5F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6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6193" name="Object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61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7217" name="Object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62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8241" name="Object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63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1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2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4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5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7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8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0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1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3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4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6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7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9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0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2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1.vml"/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3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4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5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6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6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8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9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0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1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2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4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5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4" Type="http://schemas.openxmlformats.org/officeDocument/2006/relationships/image" Target="../media/image1.emf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4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6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7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8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0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4" Type="http://schemas.openxmlformats.org/officeDocument/2006/relationships/image" Target="../media/image1.emf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0.vml"/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3.bin"/><Relationship Id="rId2" Type="http://schemas.openxmlformats.org/officeDocument/2006/relationships/vmlDrawing" Target="../drawings/vmlDrawing141.vml"/><Relationship Id="rId1" Type="http://schemas.openxmlformats.org/officeDocument/2006/relationships/drawing" Target="../drawings/drawing141.xml"/><Relationship Id="rId4" Type="http://schemas.openxmlformats.org/officeDocument/2006/relationships/image" Target="../media/image1.emf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4.bin"/><Relationship Id="rId2" Type="http://schemas.openxmlformats.org/officeDocument/2006/relationships/vmlDrawing" Target="../drawings/vmlDrawing142.vml"/><Relationship Id="rId1" Type="http://schemas.openxmlformats.org/officeDocument/2006/relationships/drawing" Target="../drawings/drawing142.xml"/><Relationship Id="rId4" Type="http://schemas.openxmlformats.org/officeDocument/2006/relationships/image" Target="../media/image1.emf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143.vml"/><Relationship Id="rId1" Type="http://schemas.openxmlformats.org/officeDocument/2006/relationships/drawing" Target="../drawings/drawing143.xml"/><Relationship Id="rId4" Type="http://schemas.openxmlformats.org/officeDocument/2006/relationships/image" Target="../media/image1.emf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6.bin"/><Relationship Id="rId2" Type="http://schemas.openxmlformats.org/officeDocument/2006/relationships/vmlDrawing" Target="../drawings/vmlDrawing144.vml"/><Relationship Id="rId1" Type="http://schemas.openxmlformats.org/officeDocument/2006/relationships/drawing" Target="../drawings/drawing144.xml"/><Relationship Id="rId4" Type="http://schemas.openxmlformats.org/officeDocument/2006/relationships/image" Target="../media/image1.emf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7.bin"/><Relationship Id="rId2" Type="http://schemas.openxmlformats.org/officeDocument/2006/relationships/vmlDrawing" Target="../drawings/vmlDrawing145.vml"/><Relationship Id="rId1" Type="http://schemas.openxmlformats.org/officeDocument/2006/relationships/drawing" Target="../drawings/drawing145.xml"/><Relationship Id="rId4" Type="http://schemas.openxmlformats.org/officeDocument/2006/relationships/image" Target="../media/image1.emf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146.vml"/><Relationship Id="rId1" Type="http://schemas.openxmlformats.org/officeDocument/2006/relationships/drawing" Target="../drawings/drawing146.xml"/><Relationship Id="rId4" Type="http://schemas.openxmlformats.org/officeDocument/2006/relationships/image" Target="../media/image1.emf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9.bin"/><Relationship Id="rId2" Type="http://schemas.openxmlformats.org/officeDocument/2006/relationships/vmlDrawing" Target="../drawings/vmlDrawing147.vml"/><Relationship Id="rId1" Type="http://schemas.openxmlformats.org/officeDocument/2006/relationships/drawing" Target="../drawings/drawing147.xml"/><Relationship Id="rId4" Type="http://schemas.openxmlformats.org/officeDocument/2006/relationships/image" Target="../media/image1.emf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0.bin"/><Relationship Id="rId2" Type="http://schemas.openxmlformats.org/officeDocument/2006/relationships/vmlDrawing" Target="../drawings/vmlDrawing148.vml"/><Relationship Id="rId1" Type="http://schemas.openxmlformats.org/officeDocument/2006/relationships/drawing" Target="../drawings/drawing148.xml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149.vml"/><Relationship Id="rId1" Type="http://schemas.openxmlformats.org/officeDocument/2006/relationships/drawing" Target="../drawings/drawing149.xml"/><Relationship Id="rId4" Type="http://schemas.openxmlformats.org/officeDocument/2006/relationships/image" Target="../media/image1.emf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2.bin"/><Relationship Id="rId2" Type="http://schemas.openxmlformats.org/officeDocument/2006/relationships/vmlDrawing" Target="../drawings/vmlDrawing150.vml"/><Relationship Id="rId1" Type="http://schemas.openxmlformats.org/officeDocument/2006/relationships/drawing" Target="../drawings/drawing150.xml"/><Relationship Id="rId4" Type="http://schemas.openxmlformats.org/officeDocument/2006/relationships/image" Target="../media/image1.emf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3.bin"/><Relationship Id="rId2" Type="http://schemas.openxmlformats.org/officeDocument/2006/relationships/vmlDrawing" Target="../drawings/vmlDrawing151.vml"/><Relationship Id="rId1" Type="http://schemas.openxmlformats.org/officeDocument/2006/relationships/drawing" Target="../drawings/drawing151.xml"/><Relationship Id="rId4" Type="http://schemas.openxmlformats.org/officeDocument/2006/relationships/image" Target="../media/image1.emf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152.vml"/><Relationship Id="rId1" Type="http://schemas.openxmlformats.org/officeDocument/2006/relationships/drawing" Target="../drawings/drawing152.xml"/><Relationship Id="rId4" Type="http://schemas.openxmlformats.org/officeDocument/2006/relationships/image" Target="../media/image1.emf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5.bin"/><Relationship Id="rId2" Type="http://schemas.openxmlformats.org/officeDocument/2006/relationships/vmlDrawing" Target="../drawings/vmlDrawing153.vml"/><Relationship Id="rId1" Type="http://schemas.openxmlformats.org/officeDocument/2006/relationships/drawing" Target="../drawings/drawing153.xml"/><Relationship Id="rId4" Type="http://schemas.openxmlformats.org/officeDocument/2006/relationships/image" Target="../media/image1.emf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6.bin"/><Relationship Id="rId2" Type="http://schemas.openxmlformats.org/officeDocument/2006/relationships/vmlDrawing" Target="../drawings/vmlDrawing154.vml"/><Relationship Id="rId1" Type="http://schemas.openxmlformats.org/officeDocument/2006/relationships/drawing" Target="../drawings/drawing154.xml"/><Relationship Id="rId4" Type="http://schemas.openxmlformats.org/officeDocument/2006/relationships/image" Target="../media/image1.emf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155.vml"/><Relationship Id="rId1" Type="http://schemas.openxmlformats.org/officeDocument/2006/relationships/drawing" Target="../drawings/drawing155.xml"/><Relationship Id="rId4" Type="http://schemas.openxmlformats.org/officeDocument/2006/relationships/image" Target="../media/image1.emf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6.vml"/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8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9.bin"/><Relationship Id="rId2" Type="http://schemas.openxmlformats.org/officeDocument/2006/relationships/vmlDrawing" Target="../drawings/vmlDrawing157.vml"/><Relationship Id="rId1" Type="http://schemas.openxmlformats.org/officeDocument/2006/relationships/drawing" Target="../drawings/drawing157.xml"/><Relationship Id="rId4" Type="http://schemas.openxmlformats.org/officeDocument/2006/relationships/image" Target="../media/image1.emf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158.vml"/><Relationship Id="rId1" Type="http://schemas.openxmlformats.org/officeDocument/2006/relationships/drawing" Target="../drawings/drawing158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1.bin"/><Relationship Id="rId2" Type="http://schemas.openxmlformats.org/officeDocument/2006/relationships/vmlDrawing" Target="../drawings/vmlDrawing159.vml"/><Relationship Id="rId1" Type="http://schemas.openxmlformats.org/officeDocument/2006/relationships/drawing" Target="../drawings/drawing159.xml"/><Relationship Id="rId4" Type="http://schemas.openxmlformats.org/officeDocument/2006/relationships/image" Target="../media/image1.emf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2.bin"/><Relationship Id="rId2" Type="http://schemas.openxmlformats.org/officeDocument/2006/relationships/vmlDrawing" Target="../drawings/vmlDrawing160.vml"/><Relationship Id="rId1" Type="http://schemas.openxmlformats.org/officeDocument/2006/relationships/drawing" Target="../drawings/drawing160.xml"/><Relationship Id="rId4" Type="http://schemas.openxmlformats.org/officeDocument/2006/relationships/image" Target="../media/image1.emf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161.vml"/><Relationship Id="rId1" Type="http://schemas.openxmlformats.org/officeDocument/2006/relationships/drawing" Target="../drawings/drawing161.xml"/><Relationship Id="rId4" Type="http://schemas.openxmlformats.org/officeDocument/2006/relationships/image" Target="../media/image1.emf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2.vml"/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4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5.bin"/><Relationship Id="rId2" Type="http://schemas.openxmlformats.org/officeDocument/2006/relationships/vmlDrawing" Target="../drawings/vmlDrawing163.vml"/><Relationship Id="rId1" Type="http://schemas.openxmlformats.org/officeDocument/2006/relationships/drawing" Target="../drawings/drawing163.xml"/><Relationship Id="rId4" Type="http://schemas.openxmlformats.org/officeDocument/2006/relationships/image" Target="../media/image1.emf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164.vml"/><Relationship Id="rId1" Type="http://schemas.openxmlformats.org/officeDocument/2006/relationships/drawing" Target="../drawings/drawing164.xml"/><Relationship Id="rId4" Type="http://schemas.openxmlformats.org/officeDocument/2006/relationships/image" Target="../media/image1.emf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7.bin"/><Relationship Id="rId2" Type="http://schemas.openxmlformats.org/officeDocument/2006/relationships/vmlDrawing" Target="../drawings/vmlDrawing165.vml"/><Relationship Id="rId1" Type="http://schemas.openxmlformats.org/officeDocument/2006/relationships/drawing" Target="../drawings/drawing165.xml"/><Relationship Id="rId4" Type="http://schemas.openxmlformats.org/officeDocument/2006/relationships/image" Target="../media/image1.emf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8.bin"/><Relationship Id="rId2" Type="http://schemas.openxmlformats.org/officeDocument/2006/relationships/vmlDrawing" Target="../drawings/vmlDrawing166.vml"/><Relationship Id="rId1" Type="http://schemas.openxmlformats.org/officeDocument/2006/relationships/drawing" Target="../drawings/drawing166.xml"/><Relationship Id="rId4" Type="http://schemas.openxmlformats.org/officeDocument/2006/relationships/image" Target="../media/image1.emf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167.vml"/><Relationship Id="rId1" Type="http://schemas.openxmlformats.org/officeDocument/2006/relationships/drawing" Target="../drawings/drawing167.xml"/><Relationship Id="rId4" Type="http://schemas.openxmlformats.org/officeDocument/2006/relationships/image" Target="../media/image1.emf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0.bin"/><Relationship Id="rId2" Type="http://schemas.openxmlformats.org/officeDocument/2006/relationships/vmlDrawing" Target="../drawings/vmlDrawing168.vml"/><Relationship Id="rId1" Type="http://schemas.openxmlformats.org/officeDocument/2006/relationships/drawing" Target="../drawings/drawing168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.emf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1.bin"/><Relationship Id="rId2" Type="http://schemas.openxmlformats.org/officeDocument/2006/relationships/vmlDrawing" Target="../drawings/vmlDrawing169.vml"/><Relationship Id="rId1" Type="http://schemas.openxmlformats.org/officeDocument/2006/relationships/drawing" Target="../drawings/drawing169.xml"/><Relationship Id="rId4" Type="http://schemas.openxmlformats.org/officeDocument/2006/relationships/image" Target="../media/image1.emf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170.vml"/><Relationship Id="rId1" Type="http://schemas.openxmlformats.org/officeDocument/2006/relationships/drawing" Target="../drawings/drawing170.xml"/><Relationship Id="rId4" Type="http://schemas.openxmlformats.org/officeDocument/2006/relationships/image" Target="../media/image1.emf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3.bin"/><Relationship Id="rId2" Type="http://schemas.openxmlformats.org/officeDocument/2006/relationships/vmlDrawing" Target="../drawings/vmlDrawing171.vml"/><Relationship Id="rId1" Type="http://schemas.openxmlformats.org/officeDocument/2006/relationships/drawing" Target="../drawings/drawing171.xml"/><Relationship Id="rId4" Type="http://schemas.openxmlformats.org/officeDocument/2006/relationships/image" Target="../media/image1.emf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4.bin"/><Relationship Id="rId2" Type="http://schemas.openxmlformats.org/officeDocument/2006/relationships/vmlDrawing" Target="../drawings/vmlDrawing172.vml"/><Relationship Id="rId1" Type="http://schemas.openxmlformats.org/officeDocument/2006/relationships/drawing" Target="../drawings/drawing172.xml"/><Relationship Id="rId4" Type="http://schemas.openxmlformats.org/officeDocument/2006/relationships/image" Target="../media/image1.emf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173.vml"/><Relationship Id="rId1" Type="http://schemas.openxmlformats.org/officeDocument/2006/relationships/drawing" Target="../drawings/drawing173.xml"/><Relationship Id="rId4" Type="http://schemas.openxmlformats.org/officeDocument/2006/relationships/image" Target="../media/image1.emf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6.bin"/><Relationship Id="rId2" Type="http://schemas.openxmlformats.org/officeDocument/2006/relationships/vmlDrawing" Target="../drawings/vmlDrawing174.vml"/><Relationship Id="rId1" Type="http://schemas.openxmlformats.org/officeDocument/2006/relationships/drawing" Target="../drawings/drawing174.xml"/><Relationship Id="rId4" Type="http://schemas.openxmlformats.org/officeDocument/2006/relationships/image" Target="../media/image1.emf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7.bin"/><Relationship Id="rId2" Type="http://schemas.openxmlformats.org/officeDocument/2006/relationships/vmlDrawing" Target="../drawings/vmlDrawing175.vml"/><Relationship Id="rId1" Type="http://schemas.openxmlformats.org/officeDocument/2006/relationships/drawing" Target="../drawings/drawing175.xml"/><Relationship Id="rId4" Type="http://schemas.openxmlformats.org/officeDocument/2006/relationships/image" Target="../media/image1.emf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176.vml"/><Relationship Id="rId1" Type="http://schemas.openxmlformats.org/officeDocument/2006/relationships/drawing" Target="../drawings/drawing176.xml"/><Relationship Id="rId4" Type="http://schemas.openxmlformats.org/officeDocument/2006/relationships/image" Target="../media/image1.emf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7.vml"/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9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0.bin"/><Relationship Id="rId2" Type="http://schemas.openxmlformats.org/officeDocument/2006/relationships/vmlDrawing" Target="../drawings/vmlDrawing178.vml"/><Relationship Id="rId1" Type="http://schemas.openxmlformats.org/officeDocument/2006/relationships/drawing" Target="../drawings/drawing178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.emf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179.vml"/><Relationship Id="rId1" Type="http://schemas.openxmlformats.org/officeDocument/2006/relationships/drawing" Target="../drawings/drawing179.xml"/><Relationship Id="rId4" Type="http://schemas.openxmlformats.org/officeDocument/2006/relationships/image" Target="../media/image1.emf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2.bin"/><Relationship Id="rId2" Type="http://schemas.openxmlformats.org/officeDocument/2006/relationships/vmlDrawing" Target="../drawings/vmlDrawing180.vml"/><Relationship Id="rId1" Type="http://schemas.openxmlformats.org/officeDocument/2006/relationships/drawing" Target="../drawings/drawing180.xml"/><Relationship Id="rId4" Type="http://schemas.openxmlformats.org/officeDocument/2006/relationships/image" Target="../media/image1.emf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3.bin"/><Relationship Id="rId2" Type="http://schemas.openxmlformats.org/officeDocument/2006/relationships/vmlDrawing" Target="../drawings/vmlDrawing181.vml"/><Relationship Id="rId1" Type="http://schemas.openxmlformats.org/officeDocument/2006/relationships/drawing" Target="../drawings/drawing181.xml"/><Relationship Id="rId4" Type="http://schemas.openxmlformats.org/officeDocument/2006/relationships/image" Target="../media/image1.emf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182.vml"/><Relationship Id="rId1" Type="http://schemas.openxmlformats.org/officeDocument/2006/relationships/drawing" Target="../drawings/drawing182.xml"/><Relationship Id="rId4" Type="http://schemas.openxmlformats.org/officeDocument/2006/relationships/image" Target="../media/image1.emf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5.bin"/><Relationship Id="rId2" Type="http://schemas.openxmlformats.org/officeDocument/2006/relationships/vmlDrawing" Target="../drawings/vmlDrawing183.vml"/><Relationship Id="rId1" Type="http://schemas.openxmlformats.org/officeDocument/2006/relationships/drawing" Target="../drawings/drawing183.xml"/><Relationship Id="rId4" Type="http://schemas.openxmlformats.org/officeDocument/2006/relationships/image" Target="../media/image1.emf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6.bin"/><Relationship Id="rId2" Type="http://schemas.openxmlformats.org/officeDocument/2006/relationships/vmlDrawing" Target="../drawings/vmlDrawing184.vml"/><Relationship Id="rId1" Type="http://schemas.openxmlformats.org/officeDocument/2006/relationships/drawing" Target="../drawings/drawing184.xml"/><Relationship Id="rId4" Type="http://schemas.openxmlformats.org/officeDocument/2006/relationships/image" Target="../media/image1.emf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185.vml"/><Relationship Id="rId1" Type="http://schemas.openxmlformats.org/officeDocument/2006/relationships/drawing" Target="../drawings/drawing185.xml"/><Relationship Id="rId4" Type="http://schemas.openxmlformats.org/officeDocument/2006/relationships/image" Target="../media/image1.emf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8.bin"/><Relationship Id="rId2" Type="http://schemas.openxmlformats.org/officeDocument/2006/relationships/vmlDrawing" Target="../drawings/vmlDrawing186.vml"/><Relationship Id="rId1" Type="http://schemas.openxmlformats.org/officeDocument/2006/relationships/drawing" Target="../drawings/drawing186.xml"/><Relationship Id="rId4" Type="http://schemas.openxmlformats.org/officeDocument/2006/relationships/image" Target="../media/image1.emf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9.bin"/><Relationship Id="rId2" Type="http://schemas.openxmlformats.org/officeDocument/2006/relationships/vmlDrawing" Target="../drawings/vmlDrawing187.vml"/><Relationship Id="rId1" Type="http://schemas.openxmlformats.org/officeDocument/2006/relationships/drawing" Target="../drawings/drawing187.xml"/><Relationship Id="rId4" Type="http://schemas.openxmlformats.org/officeDocument/2006/relationships/image" Target="../media/image1.emf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188.vml"/><Relationship Id="rId1" Type="http://schemas.openxmlformats.org/officeDocument/2006/relationships/drawing" Target="../drawings/drawing188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.emf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1.bin"/><Relationship Id="rId2" Type="http://schemas.openxmlformats.org/officeDocument/2006/relationships/vmlDrawing" Target="../drawings/vmlDrawing189.vml"/><Relationship Id="rId1" Type="http://schemas.openxmlformats.org/officeDocument/2006/relationships/drawing" Target="../drawings/drawing189.xml"/><Relationship Id="rId4" Type="http://schemas.openxmlformats.org/officeDocument/2006/relationships/image" Target="../media/image1.emf"/></Relationships>
</file>

<file path=xl/worksheets/_rels/sheet1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2.bin"/><Relationship Id="rId2" Type="http://schemas.openxmlformats.org/officeDocument/2006/relationships/vmlDrawing" Target="../drawings/vmlDrawing190.vml"/><Relationship Id="rId1" Type="http://schemas.openxmlformats.org/officeDocument/2006/relationships/drawing" Target="../drawings/drawing190.xml"/><Relationship Id="rId4" Type="http://schemas.openxmlformats.org/officeDocument/2006/relationships/image" Target="../media/image1.emf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1.vml"/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3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2.vml"/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4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3.vml"/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5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4.vml"/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5.vml"/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7.bin"/></Relationships>
</file>

<file path=xl/worksheets/_rels/sheet1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8.bin"/><Relationship Id="rId2" Type="http://schemas.openxmlformats.org/officeDocument/2006/relationships/vmlDrawing" Target="../drawings/vmlDrawing196.vml"/><Relationship Id="rId1" Type="http://schemas.openxmlformats.org/officeDocument/2006/relationships/drawing" Target="../drawings/drawing196.xml"/><Relationship Id="rId4" Type="http://schemas.openxmlformats.org/officeDocument/2006/relationships/image" Target="../media/image1.emf"/></Relationships>
</file>

<file path=xl/worksheets/_rels/sheet1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197.vml"/><Relationship Id="rId1" Type="http://schemas.openxmlformats.org/officeDocument/2006/relationships/drawing" Target="../drawings/drawing197.xml"/><Relationship Id="rId4" Type="http://schemas.openxmlformats.org/officeDocument/2006/relationships/image" Target="../media/image1.emf"/></Relationships>
</file>

<file path=xl/worksheets/_rels/sheet19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8.vml"/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0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.emf"/></Relationships>
</file>

<file path=xl/worksheets/_rels/sheet2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1.bin"/><Relationship Id="rId2" Type="http://schemas.openxmlformats.org/officeDocument/2006/relationships/vmlDrawing" Target="../drawings/vmlDrawing199.vml"/><Relationship Id="rId1" Type="http://schemas.openxmlformats.org/officeDocument/2006/relationships/drawing" Target="../drawings/drawing199.xml"/><Relationship Id="rId4" Type="http://schemas.openxmlformats.org/officeDocument/2006/relationships/image" Target="../media/image1.emf"/></Relationships>
</file>

<file path=xl/worksheets/_rels/sheet2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200.vml"/><Relationship Id="rId1" Type="http://schemas.openxmlformats.org/officeDocument/2006/relationships/drawing" Target="../drawings/drawing200.xml"/><Relationship Id="rId4" Type="http://schemas.openxmlformats.org/officeDocument/2006/relationships/image" Target="../media/image1.emf"/></Relationships>
</file>

<file path=xl/worksheets/_rels/sheet2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3.bin"/><Relationship Id="rId2" Type="http://schemas.openxmlformats.org/officeDocument/2006/relationships/vmlDrawing" Target="../drawings/vmlDrawing201.vml"/><Relationship Id="rId1" Type="http://schemas.openxmlformats.org/officeDocument/2006/relationships/drawing" Target="../drawings/drawing201.xml"/><Relationship Id="rId4" Type="http://schemas.openxmlformats.org/officeDocument/2006/relationships/image" Target="../media/image1.emf"/></Relationships>
</file>

<file path=xl/worksheets/_rels/sheet2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4.bin"/><Relationship Id="rId2" Type="http://schemas.openxmlformats.org/officeDocument/2006/relationships/vmlDrawing" Target="../drawings/vmlDrawing202.vml"/><Relationship Id="rId1" Type="http://schemas.openxmlformats.org/officeDocument/2006/relationships/drawing" Target="../drawings/drawing202.xml"/><Relationship Id="rId4" Type="http://schemas.openxmlformats.org/officeDocument/2006/relationships/image" Target="../media/image1.emf"/></Relationships>
</file>

<file path=xl/worksheets/_rels/sheet2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203.vml"/><Relationship Id="rId1" Type="http://schemas.openxmlformats.org/officeDocument/2006/relationships/drawing" Target="../drawings/drawing203.xml"/><Relationship Id="rId4" Type="http://schemas.openxmlformats.org/officeDocument/2006/relationships/image" Target="../media/image1.emf"/></Relationships>
</file>

<file path=xl/worksheets/_rels/sheet2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6.bin"/><Relationship Id="rId2" Type="http://schemas.openxmlformats.org/officeDocument/2006/relationships/vmlDrawing" Target="../drawings/vmlDrawing204.vml"/><Relationship Id="rId1" Type="http://schemas.openxmlformats.org/officeDocument/2006/relationships/drawing" Target="../drawings/drawing204.xml"/><Relationship Id="rId4" Type="http://schemas.openxmlformats.org/officeDocument/2006/relationships/image" Target="../media/image1.emf"/></Relationships>
</file>

<file path=xl/worksheets/_rels/sheet2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7.bin"/><Relationship Id="rId2" Type="http://schemas.openxmlformats.org/officeDocument/2006/relationships/vmlDrawing" Target="../drawings/vmlDrawing205.vml"/><Relationship Id="rId1" Type="http://schemas.openxmlformats.org/officeDocument/2006/relationships/drawing" Target="../drawings/drawing205.xml"/><Relationship Id="rId4" Type="http://schemas.openxmlformats.org/officeDocument/2006/relationships/image" Target="../media/image1.emf"/></Relationships>
</file>

<file path=xl/worksheets/_rels/sheet2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206.vml"/><Relationship Id="rId1" Type="http://schemas.openxmlformats.org/officeDocument/2006/relationships/drawing" Target="../drawings/drawing206.xml"/><Relationship Id="rId4" Type="http://schemas.openxmlformats.org/officeDocument/2006/relationships/image" Target="../media/image1.emf"/></Relationships>
</file>

<file path=xl/worksheets/_rels/sheet2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9.bin"/><Relationship Id="rId2" Type="http://schemas.openxmlformats.org/officeDocument/2006/relationships/vmlDrawing" Target="../drawings/vmlDrawing207.vml"/><Relationship Id="rId1" Type="http://schemas.openxmlformats.org/officeDocument/2006/relationships/drawing" Target="../drawings/drawing207.xml"/><Relationship Id="rId4" Type="http://schemas.openxmlformats.org/officeDocument/2006/relationships/image" Target="../media/image1.emf"/></Relationships>
</file>

<file path=xl/worksheets/_rels/sheet2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0.bin"/><Relationship Id="rId2" Type="http://schemas.openxmlformats.org/officeDocument/2006/relationships/vmlDrawing" Target="../drawings/vmlDrawing208.vml"/><Relationship Id="rId1" Type="http://schemas.openxmlformats.org/officeDocument/2006/relationships/drawing" Target="../drawings/drawing208.xml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1.emf"/></Relationships>
</file>

<file path=xl/worksheets/_rels/sheet2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209.vml"/><Relationship Id="rId1" Type="http://schemas.openxmlformats.org/officeDocument/2006/relationships/drawing" Target="../drawings/drawing209.xml"/><Relationship Id="rId4" Type="http://schemas.openxmlformats.org/officeDocument/2006/relationships/image" Target="../media/image1.emf"/></Relationships>
</file>

<file path=xl/worksheets/_rels/sheet2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2.bin"/><Relationship Id="rId2" Type="http://schemas.openxmlformats.org/officeDocument/2006/relationships/vmlDrawing" Target="../drawings/vmlDrawing210.vml"/><Relationship Id="rId1" Type="http://schemas.openxmlformats.org/officeDocument/2006/relationships/drawing" Target="../drawings/drawing210.xml"/><Relationship Id="rId4" Type="http://schemas.openxmlformats.org/officeDocument/2006/relationships/image" Target="../media/image1.emf"/></Relationships>
</file>

<file path=xl/worksheets/_rels/sheet2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3.bin"/><Relationship Id="rId2" Type="http://schemas.openxmlformats.org/officeDocument/2006/relationships/vmlDrawing" Target="../drawings/vmlDrawing211.vml"/><Relationship Id="rId1" Type="http://schemas.openxmlformats.org/officeDocument/2006/relationships/drawing" Target="../drawings/drawing211.xml"/><Relationship Id="rId4" Type="http://schemas.openxmlformats.org/officeDocument/2006/relationships/image" Target="../media/image1.emf"/></Relationships>
</file>

<file path=xl/worksheets/_rels/sheet2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212.vml"/><Relationship Id="rId1" Type="http://schemas.openxmlformats.org/officeDocument/2006/relationships/drawing" Target="../drawings/drawing212.xml"/><Relationship Id="rId4" Type="http://schemas.openxmlformats.org/officeDocument/2006/relationships/image" Target="../media/image1.emf"/></Relationships>
</file>

<file path=xl/worksheets/_rels/sheet2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5.bin"/><Relationship Id="rId2" Type="http://schemas.openxmlformats.org/officeDocument/2006/relationships/vmlDrawing" Target="../drawings/vmlDrawing213.vml"/><Relationship Id="rId1" Type="http://schemas.openxmlformats.org/officeDocument/2006/relationships/drawing" Target="../drawings/drawing213.xml"/><Relationship Id="rId4" Type="http://schemas.openxmlformats.org/officeDocument/2006/relationships/image" Target="../media/image1.emf"/></Relationships>
</file>

<file path=xl/worksheets/_rels/sheet2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6.bin"/><Relationship Id="rId2" Type="http://schemas.openxmlformats.org/officeDocument/2006/relationships/vmlDrawing" Target="../drawings/vmlDrawing214.vml"/><Relationship Id="rId1" Type="http://schemas.openxmlformats.org/officeDocument/2006/relationships/drawing" Target="../drawings/drawing214.xml"/><Relationship Id="rId4" Type="http://schemas.openxmlformats.org/officeDocument/2006/relationships/image" Target="../media/image1.emf"/></Relationships>
</file>

<file path=xl/worksheets/_rels/sheet2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215.vml"/><Relationship Id="rId1" Type="http://schemas.openxmlformats.org/officeDocument/2006/relationships/drawing" Target="../drawings/drawing215.xml"/><Relationship Id="rId4" Type="http://schemas.openxmlformats.org/officeDocument/2006/relationships/image" Target="../media/image1.emf"/></Relationships>
</file>

<file path=xl/worksheets/_rels/sheet2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8.bin"/><Relationship Id="rId2" Type="http://schemas.openxmlformats.org/officeDocument/2006/relationships/vmlDrawing" Target="../drawings/vmlDrawing216.vml"/><Relationship Id="rId1" Type="http://schemas.openxmlformats.org/officeDocument/2006/relationships/drawing" Target="../drawings/drawing216.xml"/><Relationship Id="rId4" Type="http://schemas.openxmlformats.org/officeDocument/2006/relationships/image" Target="../media/image1.emf"/></Relationships>
</file>

<file path=xl/worksheets/_rels/sheet2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7.vml"/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9.bin"/></Relationships>
</file>

<file path=xl/worksheets/_rels/sheet2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218.vml"/><Relationship Id="rId1" Type="http://schemas.openxmlformats.org/officeDocument/2006/relationships/drawing" Target="../drawings/drawing218.xml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1.emf"/></Relationships>
</file>

<file path=xl/worksheets/_rels/sheet2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9.vml"/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1.bin"/></Relationships>
</file>

<file path=xl/worksheets/_rels/sheet2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2.bin"/><Relationship Id="rId2" Type="http://schemas.openxmlformats.org/officeDocument/2006/relationships/vmlDrawing" Target="../drawings/vmlDrawing220.vml"/><Relationship Id="rId1" Type="http://schemas.openxmlformats.org/officeDocument/2006/relationships/drawing" Target="../drawings/drawing220.xml"/><Relationship Id="rId4" Type="http://schemas.openxmlformats.org/officeDocument/2006/relationships/image" Target="../media/image1.emf"/></Relationships>
</file>

<file path=xl/worksheets/_rels/sheet2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221.vml"/><Relationship Id="rId1" Type="http://schemas.openxmlformats.org/officeDocument/2006/relationships/drawing" Target="../drawings/drawing221.xml"/><Relationship Id="rId4" Type="http://schemas.openxmlformats.org/officeDocument/2006/relationships/image" Target="../media/image1.emf"/></Relationships>
</file>

<file path=xl/worksheets/_rels/sheet2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4.bin"/><Relationship Id="rId2" Type="http://schemas.openxmlformats.org/officeDocument/2006/relationships/vmlDrawing" Target="../drawings/vmlDrawing222.vml"/><Relationship Id="rId1" Type="http://schemas.openxmlformats.org/officeDocument/2006/relationships/drawing" Target="../drawings/drawing222.xml"/><Relationship Id="rId4" Type="http://schemas.openxmlformats.org/officeDocument/2006/relationships/image" Target="../media/image1.emf"/></Relationships>
</file>

<file path=xl/worksheets/_rels/sheet2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5.bin"/><Relationship Id="rId2" Type="http://schemas.openxmlformats.org/officeDocument/2006/relationships/vmlDrawing" Target="../drawings/vmlDrawing223.vml"/><Relationship Id="rId1" Type="http://schemas.openxmlformats.org/officeDocument/2006/relationships/drawing" Target="../drawings/drawing223.xml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1.emf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5" Type="http://schemas.openxmlformats.org/officeDocument/2006/relationships/oleObject" Target="../embeddings/oleObject42.bin"/><Relationship Id="rId4" Type="http://schemas.openxmlformats.org/officeDocument/2006/relationships/image" Target="../media/image1.emf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4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5" Type="http://schemas.openxmlformats.org/officeDocument/2006/relationships/oleObject" Target="../embeddings/oleObject45.bin"/><Relationship Id="rId4" Type="http://schemas.openxmlformats.org/officeDocument/2006/relationships/image" Target="../media/image1.emf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7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8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0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3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7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0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2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3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5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8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1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2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5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7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8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4" Type="http://schemas.openxmlformats.org/officeDocument/2006/relationships/image" Target="../media/image1.emf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9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0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1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2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3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4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6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7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9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2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3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5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6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8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9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workbookViewId="0">
      <selection sqref="A1:XFD1048576"/>
    </sheetView>
  </sheetViews>
  <sheetFormatPr defaultRowHeight="15" x14ac:dyDescent="0.25"/>
  <cols>
    <col min="3" max="3" width="19.5703125" customWidth="1"/>
    <col min="4" max="4" width="2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A50-E0E0-42AA-8F4A-2EB7C452B4E2}">
  <dimension ref="A1:H116"/>
  <sheetViews>
    <sheetView topLeftCell="A58" workbookViewId="0">
      <selection activeCell="J70" sqref="J7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353012.16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4">
        <v>5604.83</v>
      </c>
      <c r="C38" s="44" t="s">
        <v>70</v>
      </c>
      <c r="D38" s="44" t="s">
        <v>116</v>
      </c>
    </row>
    <row r="39" spans="1:4" x14ac:dyDescent="0.25">
      <c r="A39" s="16"/>
      <c r="B39" s="44">
        <v>1416.1</v>
      </c>
      <c r="C39" s="44" t="s">
        <v>70</v>
      </c>
      <c r="D39" s="44" t="s">
        <v>117</v>
      </c>
    </row>
    <row r="40" spans="1:4" x14ac:dyDescent="0.25">
      <c r="A40" s="16"/>
      <c r="B40" s="44">
        <v>57.12</v>
      </c>
      <c r="C40" s="44" t="s">
        <v>76</v>
      </c>
      <c r="D40" s="44" t="s">
        <v>118</v>
      </c>
    </row>
    <row r="41" spans="1:4" x14ac:dyDescent="0.25">
      <c r="A41" s="16"/>
      <c r="B41" s="44">
        <v>2162.11</v>
      </c>
      <c r="C41" s="44" t="s">
        <v>75</v>
      </c>
      <c r="D41" s="44" t="s">
        <v>119</v>
      </c>
    </row>
    <row r="42" spans="1:4" x14ac:dyDescent="0.25">
      <c r="A42" s="16"/>
      <c r="B42" s="44">
        <v>5131.28</v>
      </c>
      <c r="C42" s="44" t="s">
        <v>131</v>
      </c>
      <c r="D42" s="44" t="s">
        <v>120</v>
      </c>
    </row>
    <row r="43" spans="1:4" x14ac:dyDescent="0.25">
      <c r="A43" s="16"/>
      <c r="B43" s="44">
        <v>12186.79</v>
      </c>
      <c r="C43" s="44" t="s">
        <v>131</v>
      </c>
      <c r="D43" s="44" t="s">
        <v>121</v>
      </c>
    </row>
    <row r="44" spans="1:4" x14ac:dyDescent="0.25">
      <c r="A44" s="16"/>
      <c r="B44" s="44">
        <v>5131.28</v>
      </c>
      <c r="C44" s="44" t="s">
        <v>131</v>
      </c>
      <c r="D44" s="44" t="s">
        <v>122</v>
      </c>
    </row>
    <row r="45" spans="1:4" x14ac:dyDescent="0.25">
      <c r="A45" s="16"/>
      <c r="B45" s="44">
        <v>136.44999999999999</v>
      </c>
      <c r="C45" s="44" t="s">
        <v>70</v>
      </c>
      <c r="D45" s="44" t="s">
        <v>123</v>
      </c>
    </row>
    <row r="46" spans="1:4" x14ac:dyDescent="0.25">
      <c r="A46" s="16"/>
      <c r="B46" s="44">
        <v>1124.55</v>
      </c>
      <c r="C46" s="44" t="s">
        <v>70</v>
      </c>
      <c r="D46" s="44" t="s">
        <v>124</v>
      </c>
    </row>
    <row r="47" spans="1:4" x14ac:dyDescent="0.25">
      <c r="A47" s="16"/>
      <c r="B47" s="44">
        <v>471.24</v>
      </c>
      <c r="C47" s="44" t="s">
        <v>132</v>
      </c>
      <c r="D47" s="44" t="s">
        <v>125</v>
      </c>
    </row>
    <row r="48" spans="1:4" x14ac:dyDescent="0.25">
      <c r="A48" s="16"/>
      <c r="B48" s="44">
        <v>38390</v>
      </c>
      <c r="C48" s="44" t="s">
        <v>133</v>
      </c>
      <c r="D48" s="44" t="s">
        <v>126</v>
      </c>
    </row>
    <row r="49" spans="1:4" x14ac:dyDescent="0.25">
      <c r="A49" s="16"/>
      <c r="B49" s="44">
        <v>83.18</v>
      </c>
      <c r="C49" s="44" t="s">
        <v>134</v>
      </c>
      <c r="D49" s="44" t="s">
        <v>127</v>
      </c>
    </row>
    <row r="50" spans="1:4" x14ac:dyDescent="0.25">
      <c r="A50" s="16"/>
      <c r="B50" s="44">
        <v>92.23</v>
      </c>
      <c r="C50" s="44" t="s">
        <v>133</v>
      </c>
      <c r="D50" s="44" t="s">
        <v>128</v>
      </c>
    </row>
    <row r="51" spans="1:4" x14ac:dyDescent="0.25">
      <c r="A51" s="16"/>
      <c r="B51" s="44">
        <v>201025</v>
      </c>
      <c r="C51" s="44" t="s">
        <v>135</v>
      </c>
      <c r="D51" s="44" t="s">
        <v>129</v>
      </c>
    </row>
    <row r="52" spans="1:4" x14ac:dyDescent="0.25">
      <c r="A52" s="16"/>
      <c r="B52" s="44">
        <v>80000</v>
      </c>
      <c r="C52" s="44" t="s">
        <v>136</v>
      </c>
      <c r="D52" s="44" t="s">
        <v>130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SUM(B67:B77)</f>
        <v>1101962</v>
      </c>
      <c r="C66" s="31"/>
      <c r="D66" s="21"/>
    </row>
    <row r="67" spans="1:4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6825</v>
      </c>
      <c r="C68" s="26" t="s">
        <v>142</v>
      </c>
      <c r="D68" s="26" t="s">
        <v>137</v>
      </c>
    </row>
    <row r="69" spans="1:4" x14ac:dyDescent="0.25">
      <c r="A69" s="16"/>
      <c r="B69" s="26">
        <v>260050</v>
      </c>
      <c r="C69" s="26" t="s">
        <v>143</v>
      </c>
      <c r="D69" s="26" t="s">
        <v>138</v>
      </c>
    </row>
    <row r="70" spans="1:4" x14ac:dyDescent="0.25">
      <c r="A70" s="16"/>
      <c r="B70" s="26">
        <v>669025</v>
      </c>
      <c r="C70" s="26" t="s">
        <v>66</v>
      </c>
      <c r="D70" s="26" t="s">
        <v>139</v>
      </c>
    </row>
    <row r="71" spans="1:4" x14ac:dyDescent="0.25">
      <c r="A71" s="16"/>
      <c r="B71" s="26">
        <v>91000</v>
      </c>
      <c r="C71" s="26" t="s">
        <v>66</v>
      </c>
      <c r="D71" s="26" t="s">
        <v>140</v>
      </c>
    </row>
    <row r="72" spans="1:4" x14ac:dyDescent="0.25">
      <c r="A72" s="16"/>
      <c r="B72" s="26">
        <v>70000</v>
      </c>
      <c r="C72" s="26" t="s">
        <v>144</v>
      </c>
      <c r="D72" s="26" t="s">
        <v>141</v>
      </c>
    </row>
    <row r="73" spans="1:4" x14ac:dyDescent="0.25">
      <c r="A73" s="16"/>
      <c r="B73" s="26">
        <v>5062</v>
      </c>
      <c r="C73" s="26" t="s">
        <v>145</v>
      </c>
      <c r="D73" s="26" t="s">
        <v>64</v>
      </c>
    </row>
    <row r="74" spans="1:4" x14ac:dyDescent="0.25">
      <c r="A74" s="16"/>
      <c r="B74" s="29"/>
      <c r="C74" s="31"/>
      <c r="D74" s="21"/>
    </row>
    <row r="75" spans="1:4" ht="15.75" thickBot="1" x14ac:dyDescent="0.3">
      <c r="A75" s="16"/>
      <c r="B75" s="29"/>
      <c r="C75" s="14"/>
      <c r="D75" s="32"/>
    </row>
    <row r="76" spans="1:4" ht="15.75" thickBot="1" x14ac:dyDescent="0.3">
      <c r="A76" s="16"/>
      <c r="B76" s="29"/>
      <c r="C76" s="33"/>
      <c r="D76" s="11"/>
    </row>
    <row r="77" spans="1:4" ht="15.75" thickBot="1" x14ac:dyDescent="0.3">
      <c r="A77" s="16"/>
      <c r="B77" s="29"/>
      <c r="C77" s="33"/>
      <c r="D77" s="11"/>
    </row>
    <row r="78" spans="1:4" ht="80.25" thickBot="1" x14ac:dyDescent="0.3">
      <c r="A78" s="12" t="s">
        <v>17</v>
      </c>
      <c r="B78" s="13">
        <f>SUM(B79:B81)</f>
        <v>0</v>
      </c>
      <c r="C78" s="31"/>
      <c r="D78" s="11"/>
    </row>
    <row r="79" spans="1:4" ht="57.75" thickBot="1" x14ac:dyDescent="0.3">
      <c r="A79" s="16" t="s">
        <v>18</v>
      </c>
      <c r="B79" s="29"/>
      <c r="C79" s="14"/>
      <c r="D79" s="11"/>
    </row>
    <row r="80" spans="1:4" ht="15.75" thickBot="1" x14ac:dyDescent="0.3">
      <c r="A80" s="16"/>
      <c r="B80" s="29"/>
      <c r="C80" s="18"/>
      <c r="D80" s="11"/>
    </row>
    <row r="81" spans="1:4" ht="15.75" thickBot="1" x14ac:dyDescent="0.3">
      <c r="A81" s="16"/>
      <c r="B81" s="29"/>
      <c r="C81" s="18"/>
      <c r="D81" s="11"/>
    </row>
    <row r="82" spans="1:4" ht="57.75" thickBot="1" x14ac:dyDescent="0.3">
      <c r="A82" s="12" t="s">
        <v>19</v>
      </c>
      <c r="B82" s="13">
        <f>SUM(B83:B84)</f>
        <v>0</v>
      </c>
      <c r="C82" s="14"/>
      <c r="D82" s="11"/>
    </row>
    <row r="83" spans="1:4" ht="57.75" thickBot="1" x14ac:dyDescent="0.3">
      <c r="A83" s="16" t="s">
        <v>20</v>
      </c>
      <c r="B83" s="29"/>
      <c r="C83" s="18"/>
      <c r="D83" s="11"/>
    </row>
    <row r="84" spans="1:4" ht="15.75" thickBot="1" x14ac:dyDescent="0.3">
      <c r="A84" s="16"/>
      <c r="B84" s="29"/>
      <c r="C84" s="18"/>
      <c r="D84" s="11"/>
    </row>
    <row r="85" spans="1:4" ht="24" thickBot="1" x14ac:dyDescent="0.3">
      <c r="A85" s="12" t="s">
        <v>21</v>
      </c>
      <c r="B85" s="13">
        <f>SUM(B86:B112)</f>
        <v>0</v>
      </c>
      <c r="C85" s="18"/>
      <c r="D85" s="11"/>
    </row>
    <row r="86" spans="1:4" ht="24" thickBot="1" x14ac:dyDescent="0.3">
      <c r="A86" s="16" t="s">
        <v>22</v>
      </c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36"/>
      <c r="D109" s="11"/>
    </row>
    <row r="110" spans="1:4" ht="15.75" thickBot="1" x14ac:dyDescent="0.3">
      <c r="A110" s="35"/>
      <c r="B110" s="29"/>
      <c r="C110" s="10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7"/>
      <c r="B112" s="38"/>
      <c r="C112" s="36"/>
      <c r="D112" s="11"/>
    </row>
    <row r="113" spans="1:4" ht="23.25" thickBot="1" x14ac:dyDescent="0.3">
      <c r="A113" s="39" t="s">
        <v>23</v>
      </c>
      <c r="B113" s="40">
        <f>+B11+B36+B60+B66+B78+B82+B85</f>
        <v>1454974.16</v>
      </c>
      <c r="C113" s="10"/>
      <c r="D113" s="11"/>
    </row>
    <row r="114" spans="1:4" x14ac:dyDescent="0.25">
      <c r="A114" s="2"/>
      <c r="B114" s="2"/>
      <c r="C114" s="2"/>
    </row>
    <row r="115" spans="1:4" x14ac:dyDescent="0.25">
      <c r="A115" s="6"/>
      <c r="B115" s="6"/>
      <c r="C115" s="41" t="s">
        <v>24</v>
      </c>
    </row>
    <row r="116" spans="1:4" x14ac:dyDescent="0.25">
      <c r="A116" s="6"/>
      <c r="B116" s="6"/>
      <c r="C11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602" r:id="rId3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4978-B2EE-4C89-99BC-4A1C073B48F4}">
  <dimension ref="A1:H111"/>
  <sheetViews>
    <sheetView topLeftCell="A10" workbookViewId="0">
      <selection activeCell="K32" sqref="K32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357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8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8241" r:id="rId3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F6A3-90D9-4AEA-838B-CBDF696417D4}">
  <dimension ref="A1:H111"/>
  <sheetViews>
    <sheetView topLeftCell="A19" workbookViewId="0">
      <selection activeCell="F40" sqref="F40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1026.92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887.31</v>
      </c>
      <c r="C38" s="26" t="s">
        <v>600</v>
      </c>
      <c r="D38" s="26" t="s">
        <v>1143</v>
      </c>
    </row>
    <row r="39" spans="1:4" x14ac:dyDescent="0.25">
      <c r="A39" s="31"/>
      <c r="B39" s="26">
        <v>139.61000000000001</v>
      </c>
      <c r="C39" s="26" t="s">
        <v>29</v>
      </c>
      <c r="D39" s="26" t="s">
        <v>1144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1026.92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9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9265" r:id="rId3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D7D0-E156-4277-A38F-013A77EA8D2A}">
  <dimension ref="A1:H111"/>
  <sheetViews>
    <sheetView topLeftCell="A16" workbookViewId="0">
      <selection activeCell="B38" sqref="B38:D43"/>
    </sheetView>
  </sheetViews>
  <sheetFormatPr defaultRowHeight="15" x14ac:dyDescent="0.25"/>
  <cols>
    <col min="3" max="3" width="30.7109375" customWidth="1"/>
    <col min="4" max="4" width="3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215542.16999999998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397.46</v>
      </c>
      <c r="C38" s="26" t="s">
        <v>230</v>
      </c>
      <c r="D38" s="26" t="s">
        <v>1146</v>
      </c>
    </row>
    <row r="39" spans="1:4" x14ac:dyDescent="0.25">
      <c r="A39" s="16"/>
      <c r="B39" s="26">
        <v>2975</v>
      </c>
      <c r="C39" s="26" t="s">
        <v>640</v>
      </c>
      <c r="D39" s="26" t="s">
        <v>1147</v>
      </c>
    </row>
    <row r="40" spans="1:4" x14ac:dyDescent="0.25">
      <c r="A40" s="16"/>
      <c r="B40" s="26">
        <v>211000</v>
      </c>
      <c r="C40" s="26" t="s">
        <v>372</v>
      </c>
      <c r="D40" s="26" t="s">
        <v>593</v>
      </c>
    </row>
    <row r="41" spans="1:4" x14ac:dyDescent="0.25">
      <c r="A41" s="16"/>
      <c r="B41" s="26">
        <v>520</v>
      </c>
      <c r="C41" s="26" t="s">
        <v>1148</v>
      </c>
      <c r="D41" s="26" t="s">
        <v>852</v>
      </c>
    </row>
    <row r="42" spans="1:4" x14ac:dyDescent="0.25">
      <c r="A42" s="16"/>
      <c r="B42" s="26">
        <v>520</v>
      </c>
      <c r="C42" s="26" t="s">
        <v>1149</v>
      </c>
      <c r="D42" s="26" t="s">
        <v>852</v>
      </c>
    </row>
    <row r="43" spans="1:4" x14ac:dyDescent="0.25">
      <c r="A43" s="16"/>
      <c r="B43" s="26">
        <v>129.71</v>
      </c>
      <c r="C43" s="26" t="s">
        <v>171</v>
      </c>
      <c r="D43" s="26" t="s">
        <v>1150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215542.16999999998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0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0289" r:id="rId3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E895-2A89-472A-B896-F87B9F985546}">
  <dimension ref="A1:H119"/>
  <sheetViews>
    <sheetView topLeftCell="A19" workbookViewId="0">
      <selection activeCell="C56" sqref="C56"/>
    </sheetView>
  </sheetViews>
  <sheetFormatPr defaultRowHeight="15" x14ac:dyDescent="0.25"/>
  <cols>
    <col min="3" max="3" width="37" customWidth="1"/>
    <col min="4" max="4" width="3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40237.439999999995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</v>
      </c>
      <c r="C38" s="26" t="s">
        <v>236</v>
      </c>
      <c r="D38" s="26" t="s">
        <v>1152</v>
      </c>
    </row>
    <row r="39" spans="1:4" x14ac:dyDescent="0.25">
      <c r="A39" s="16"/>
      <c r="B39" s="26">
        <v>1908.85</v>
      </c>
      <c r="C39" s="26" t="s">
        <v>659</v>
      </c>
      <c r="D39" s="26" t="s">
        <v>1153</v>
      </c>
    </row>
    <row r="40" spans="1:4" x14ac:dyDescent="0.25">
      <c r="A40" s="16"/>
      <c r="B40" s="26">
        <v>2398.9</v>
      </c>
      <c r="C40" s="26" t="s">
        <v>659</v>
      </c>
      <c r="D40" s="26" t="s">
        <v>1153</v>
      </c>
    </row>
    <row r="41" spans="1:4" x14ac:dyDescent="0.25">
      <c r="A41" s="16"/>
      <c r="B41" s="71">
        <v>1597.67</v>
      </c>
      <c r="C41" s="26" t="s">
        <v>1154</v>
      </c>
      <c r="D41" s="26" t="s">
        <v>1155</v>
      </c>
    </row>
    <row r="42" spans="1:4" x14ac:dyDescent="0.25">
      <c r="A42" s="16"/>
      <c r="B42" s="71">
        <v>1354.82</v>
      </c>
      <c r="C42" s="26" t="s">
        <v>1154</v>
      </c>
      <c r="D42" s="26" t="s">
        <v>1156</v>
      </c>
    </row>
    <row r="43" spans="1:4" x14ac:dyDescent="0.25">
      <c r="A43" s="16"/>
      <c r="B43" s="71">
        <v>8046.58</v>
      </c>
      <c r="C43" s="26" t="s">
        <v>1154</v>
      </c>
      <c r="D43" s="26" t="s">
        <v>1157</v>
      </c>
    </row>
    <row r="44" spans="1:4" x14ac:dyDescent="0.25">
      <c r="A44" s="16"/>
      <c r="B44" s="71">
        <v>450</v>
      </c>
      <c r="C44" s="26" t="s">
        <v>1158</v>
      </c>
      <c r="D44" s="26" t="s">
        <v>1159</v>
      </c>
    </row>
    <row r="45" spans="1:4" x14ac:dyDescent="0.25">
      <c r="A45" s="16"/>
      <c r="B45" s="71">
        <v>4899</v>
      </c>
      <c r="C45" s="26" t="s">
        <v>1158</v>
      </c>
      <c r="D45" s="26" t="s">
        <v>1160</v>
      </c>
    </row>
    <row r="46" spans="1:4" x14ac:dyDescent="0.25">
      <c r="A46" s="16"/>
      <c r="B46" s="71">
        <v>2201.5</v>
      </c>
      <c r="C46" s="26" t="s">
        <v>330</v>
      </c>
      <c r="D46" s="26" t="s">
        <v>1161</v>
      </c>
    </row>
    <row r="47" spans="1:4" x14ac:dyDescent="0.25">
      <c r="A47" s="16"/>
      <c r="B47" s="71">
        <v>1800</v>
      </c>
      <c r="C47" s="26" t="s">
        <v>236</v>
      </c>
      <c r="D47" s="26" t="s">
        <v>1162</v>
      </c>
    </row>
    <row r="48" spans="1:4" x14ac:dyDescent="0.25">
      <c r="A48" s="16"/>
      <c r="B48" s="71">
        <v>446.25</v>
      </c>
      <c r="C48" s="26" t="s">
        <v>76</v>
      </c>
      <c r="D48" s="26" t="s">
        <v>1163</v>
      </c>
    </row>
    <row r="49" spans="1:4" x14ac:dyDescent="0.25">
      <c r="A49" s="16"/>
      <c r="B49" s="26">
        <v>608.26</v>
      </c>
      <c r="C49" s="26" t="s">
        <v>1169</v>
      </c>
      <c r="D49" s="26" t="s">
        <v>1170</v>
      </c>
    </row>
    <row r="50" spans="1:4" x14ac:dyDescent="0.25">
      <c r="A50" s="16"/>
      <c r="B50" s="26">
        <v>9574.01</v>
      </c>
      <c r="C50" s="26" t="s">
        <v>327</v>
      </c>
      <c r="D50" s="26" t="s">
        <v>1171</v>
      </c>
    </row>
    <row r="51" spans="1:4" x14ac:dyDescent="0.25">
      <c r="A51" s="16"/>
      <c r="B51" s="26">
        <v>1951.6</v>
      </c>
      <c r="C51" s="26" t="s">
        <v>236</v>
      </c>
      <c r="D51" s="26" t="s">
        <v>1172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SUM(B61:B73)</f>
        <v>107134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27052</v>
      </c>
      <c r="C62" s="26" t="s">
        <v>372</v>
      </c>
      <c r="D62" s="26" t="s">
        <v>1164</v>
      </c>
    </row>
    <row r="63" spans="1:4" x14ac:dyDescent="0.25">
      <c r="A63" s="16"/>
      <c r="B63" s="26">
        <v>1082</v>
      </c>
      <c r="C63" s="26" t="s">
        <v>213</v>
      </c>
      <c r="D63" s="26" t="s">
        <v>1165</v>
      </c>
    </row>
    <row r="64" spans="1:4" x14ac:dyDescent="0.25">
      <c r="A64" s="16"/>
      <c r="B64" s="26">
        <v>9677</v>
      </c>
      <c r="C64" s="26" t="s">
        <v>372</v>
      </c>
      <c r="D64" s="26" t="s">
        <v>1165</v>
      </c>
    </row>
    <row r="65" spans="1:4" x14ac:dyDescent="0.25">
      <c r="A65" s="16"/>
      <c r="B65" s="26">
        <v>2355</v>
      </c>
      <c r="C65" s="26" t="s">
        <v>212</v>
      </c>
      <c r="D65" s="26" t="s">
        <v>1165</v>
      </c>
    </row>
    <row r="66" spans="1:4" x14ac:dyDescent="0.25">
      <c r="A66" s="16"/>
      <c r="B66" s="26">
        <v>5734</v>
      </c>
      <c r="C66" s="26" t="s">
        <v>211</v>
      </c>
      <c r="D66" s="26" t="s">
        <v>1165</v>
      </c>
    </row>
    <row r="67" spans="1:4" x14ac:dyDescent="0.25">
      <c r="A67" s="16"/>
      <c r="B67" s="26">
        <v>11496</v>
      </c>
      <c r="C67" s="26" t="s">
        <v>674</v>
      </c>
      <c r="D67" s="26" t="s">
        <v>1165</v>
      </c>
    </row>
    <row r="68" spans="1:4" x14ac:dyDescent="0.25">
      <c r="A68" s="16"/>
      <c r="B68" s="26">
        <v>2142</v>
      </c>
      <c r="C68" s="26" t="s">
        <v>674</v>
      </c>
      <c r="D68" s="26" t="s">
        <v>1166</v>
      </c>
    </row>
    <row r="69" spans="1:4" x14ac:dyDescent="0.25">
      <c r="A69" s="16"/>
      <c r="B69" s="26">
        <v>6046</v>
      </c>
      <c r="C69" s="26" t="s">
        <v>372</v>
      </c>
      <c r="D69" s="26" t="s">
        <v>1167</v>
      </c>
    </row>
    <row r="70" spans="1:4" x14ac:dyDescent="0.25">
      <c r="A70" s="16"/>
      <c r="B70" s="26">
        <v>41550</v>
      </c>
      <c r="C70" s="26" t="s">
        <v>372</v>
      </c>
      <c r="D70" s="26" t="s">
        <v>1168</v>
      </c>
    </row>
    <row r="71" spans="1:4" x14ac:dyDescent="0.25">
      <c r="A71" s="16"/>
      <c r="B71" s="29"/>
      <c r="C71" s="14"/>
      <c r="D71" s="21"/>
    </row>
    <row r="72" spans="1:4" x14ac:dyDescent="0.25">
      <c r="A72" s="16"/>
      <c r="B72" s="29"/>
      <c r="C72" s="31"/>
      <c r="D72" s="21"/>
    </row>
    <row r="73" spans="1:4" x14ac:dyDescent="0.25">
      <c r="A73" s="16"/>
      <c r="B73" s="29"/>
      <c r="C73" s="31"/>
      <c r="D73" s="21"/>
    </row>
    <row r="74" spans="1:4" ht="34.5" x14ac:dyDescent="0.25">
      <c r="A74" s="12" t="s">
        <v>15</v>
      </c>
      <c r="B74" s="13">
        <f>SUM(B75:B80)</f>
        <v>0</v>
      </c>
      <c r="C74" s="31"/>
      <c r="D74" s="21"/>
    </row>
    <row r="75" spans="1:4" ht="24" thickBot="1" x14ac:dyDescent="0.3">
      <c r="A75" s="16" t="s">
        <v>16</v>
      </c>
      <c r="B75" s="29"/>
      <c r="C75" s="31"/>
      <c r="D75" s="32"/>
    </row>
    <row r="76" spans="1:4" ht="15.75" thickBot="1" x14ac:dyDescent="0.3">
      <c r="A76" s="16"/>
      <c r="B76" s="29"/>
      <c r="C76" s="31"/>
      <c r="D76" s="11"/>
    </row>
    <row r="77" spans="1:4" x14ac:dyDescent="0.25">
      <c r="A77" s="16"/>
      <c r="B77" s="29"/>
      <c r="C77" s="31"/>
      <c r="D77" s="21"/>
    </row>
    <row r="78" spans="1:4" ht="15.75" thickBot="1" x14ac:dyDescent="0.3">
      <c r="A78" s="16"/>
      <c r="B78" s="29"/>
      <c r="C78" s="14"/>
      <c r="D78" s="32"/>
    </row>
    <row r="79" spans="1:4" ht="15.75" thickBot="1" x14ac:dyDescent="0.3">
      <c r="A79" s="16"/>
      <c r="B79" s="29"/>
      <c r="C79" s="33"/>
      <c r="D79" s="11"/>
    </row>
    <row r="80" spans="1:4" x14ac:dyDescent="0.25">
      <c r="A80" s="16"/>
      <c r="B80" s="29"/>
      <c r="C80" s="33"/>
      <c r="D80" s="2"/>
    </row>
    <row r="81" spans="1:4" ht="135.75" x14ac:dyDescent="0.25">
      <c r="A81" s="12" t="s">
        <v>17</v>
      </c>
      <c r="B81" s="13">
        <f>SUM(B82:B84)</f>
        <v>0</v>
      </c>
      <c r="C81" s="31"/>
      <c r="D81" s="34"/>
    </row>
    <row r="82" spans="1:4" ht="90.75" x14ac:dyDescent="0.25">
      <c r="A82" s="16" t="s">
        <v>18</v>
      </c>
      <c r="B82" s="29"/>
      <c r="C82" s="14"/>
      <c r="D82" s="2"/>
    </row>
    <row r="83" spans="1:4" x14ac:dyDescent="0.25">
      <c r="A83" s="16"/>
      <c r="B83" s="29"/>
      <c r="C83" s="18"/>
    </row>
    <row r="84" spans="1:4" x14ac:dyDescent="0.25">
      <c r="A84" s="16"/>
      <c r="B84" s="29"/>
      <c r="C84" s="18"/>
    </row>
    <row r="85" spans="1:4" ht="90.75" x14ac:dyDescent="0.25">
      <c r="A85" s="12" t="s">
        <v>19</v>
      </c>
      <c r="B85" s="13">
        <f>SUM(B86:B87)</f>
        <v>0</v>
      </c>
      <c r="C85" s="14"/>
    </row>
    <row r="86" spans="1:4" ht="79.5" x14ac:dyDescent="0.25">
      <c r="A86" s="16" t="s">
        <v>20</v>
      </c>
      <c r="B86" s="29"/>
      <c r="C86" s="18"/>
    </row>
    <row r="87" spans="1:4" x14ac:dyDescent="0.25">
      <c r="A87" s="16"/>
      <c r="B87" s="29"/>
      <c r="C87" s="18"/>
    </row>
    <row r="88" spans="1:4" ht="34.5" x14ac:dyDescent="0.25">
      <c r="A88" s="12" t="s">
        <v>21</v>
      </c>
      <c r="B88" s="13">
        <f>SUM(B89:B115)</f>
        <v>0</v>
      </c>
      <c r="C88" s="18"/>
    </row>
    <row r="89" spans="1:4" ht="23.25" x14ac:dyDescent="0.25">
      <c r="A89" s="16" t="s">
        <v>22</v>
      </c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ht="15.75" thickBot="1" x14ac:dyDescent="0.3">
      <c r="A112" s="35"/>
      <c r="B112" s="29"/>
      <c r="C112" s="36"/>
    </row>
    <row r="113" spans="1:3" ht="15.75" thickBot="1" x14ac:dyDescent="0.3">
      <c r="A113" s="35"/>
      <c r="B113" s="29"/>
      <c r="C113" s="10"/>
    </row>
    <row r="114" spans="1:3" x14ac:dyDescent="0.25">
      <c r="A114" s="35"/>
      <c r="B114" s="29"/>
      <c r="C114" s="18"/>
    </row>
    <row r="115" spans="1:3" ht="15.75" thickBot="1" x14ac:dyDescent="0.3">
      <c r="A115" s="37"/>
      <c r="B115" s="38"/>
      <c r="C115" s="36"/>
    </row>
    <row r="116" spans="1:3" ht="23.25" thickBot="1" x14ac:dyDescent="0.3">
      <c r="A116" s="39" t="s">
        <v>23</v>
      </c>
      <c r="B116" s="40">
        <f>+B11+B36+B60+B74+B81+B85+B88</f>
        <v>147371.44</v>
      </c>
      <c r="C116" s="10"/>
    </row>
    <row r="117" spans="1:3" x14ac:dyDescent="0.25">
      <c r="A117" s="2"/>
      <c r="B117" s="2"/>
      <c r="C117" s="2"/>
    </row>
    <row r="118" spans="1:3" x14ac:dyDescent="0.25">
      <c r="A118" s="6"/>
      <c r="B118" s="6"/>
      <c r="C118" s="41" t="s">
        <v>24</v>
      </c>
    </row>
    <row r="119" spans="1:3" x14ac:dyDescent="0.25">
      <c r="A119" s="6"/>
      <c r="B119" s="6"/>
      <c r="C11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1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1313" r:id="rId3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64DE-0935-4700-993C-612EA615D597}">
  <dimension ref="A1:H111"/>
  <sheetViews>
    <sheetView topLeftCell="A10" workbookViewId="0">
      <selection activeCell="J33" sqref="J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116193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116043</v>
      </c>
      <c r="C38" t="s">
        <v>368</v>
      </c>
      <c r="D38" t="s">
        <v>1174</v>
      </c>
    </row>
    <row r="39" spans="1:4" x14ac:dyDescent="0.25">
      <c r="A39" s="16"/>
      <c r="B39" s="26">
        <v>150</v>
      </c>
      <c r="C39" s="26" t="s">
        <v>1154</v>
      </c>
      <c r="D39" s="26" t="s">
        <v>1175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116193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2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2337" r:id="rId3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522-2731-4567-9086-DAFD215C8C22}">
  <dimension ref="A1:H109"/>
  <sheetViews>
    <sheetView topLeftCell="A19" workbookViewId="0">
      <selection activeCell="B52" sqref="B52:D53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8956.42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1937.32</v>
      </c>
      <c r="C38" s="26" t="s">
        <v>230</v>
      </c>
      <c r="D38" s="26" t="s">
        <v>1178</v>
      </c>
    </row>
    <row r="39" spans="1:4" x14ac:dyDescent="0.25">
      <c r="A39" s="16"/>
      <c r="B39" s="26">
        <v>420</v>
      </c>
      <c r="C39" s="26" t="s">
        <v>1179</v>
      </c>
      <c r="D39" s="26" t="s">
        <v>1190</v>
      </c>
    </row>
    <row r="40" spans="1:4" x14ac:dyDescent="0.25">
      <c r="A40" s="16"/>
      <c r="B40" s="26">
        <v>520</v>
      </c>
      <c r="C40" s="26" t="s">
        <v>1180</v>
      </c>
      <c r="D40" s="26" t="s">
        <v>1191</v>
      </c>
    </row>
    <row r="41" spans="1:4" x14ac:dyDescent="0.25">
      <c r="A41" s="16"/>
      <c r="B41" s="26">
        <v>520</v>
      </c>
      <c r="C41" s="26" t="s">
        <v>1181</v>
      </c>
      <c r="D41" s="26" t="s">
        <v>1192</v>
      </c>
    </row>
    <row r="42" spans="1:4" x14ac:dyDescent="0.25">
      <c r="A42" s="16"/>
      <c r="B42" s="26">
        <v>520</v>
      </c>
      <c r="C42" s="26" t="s">
        <v>1182</v>
      </c>
      <c r="D42" s="26" t="s">
        <v>1193</v>
      </c>
    </row>
    <row r="43" spans="1:4" x14ac:dyDescent="0.25">
      <c r="A43" s="16"/>
      <c r="B43" s="26">
        <v>39.39</v>
      </c>
      <c r="C43" s="26" t="s">
        <v>29</v>
      </c>
      <c r="D43" s="26" t="s">
        <v>1194</v>
      </c>
    </row>
    <row r="44" spans="1:4" x14ac:dyDescent="0.25">
      <c r="A44" s="16"/>
      <c r="B44" s="26">
        <v>129.71</v>
      </c>
      <c r="C44" s="26" t="s">
        <v>171</v>
      </c>
      <c r="D44" s="26" t="s">
        <v>1195</v>
      </c>
    </row>
    <row r="45" spans="1:4" x14ac:dyDescent="0.25">
      <c r="A45" s="16"/>
      <c r="B45" s="26">
        <v>520</v>
      </c>
      <c r="C45" s="26" t="s">
        <v>1183</v>
      </c>
      <c r="D45" s="26" t="s">
        <v>1196</v>
      </c>
    </row>
    <row r="46" spans="1:4" x14ac:dyDescent="0.25">
      <c r="A46" s="16"/>
      <c r="B46" s="26">
        <v>370</v>
      </c>
      <c r="C46" s="26" t="s">
        <v>1184</v>
      </c>
      <c r="D46" s="26" t="s">
        <v>1197</v>
      </c>
    </row>
    <row r="47" spans="1:4" x14ac:dyDescent="0.25">
      <c r="A47" s="16"/>
      <c r="B47" s="26">
        <v>940</v>
      </c>
      <c r="C47" s="26" t="s">
        <v>1185</v>
      </c>
      <c r="D47" s="26" t="s">
        <v>1198</v>
      </c>
    </row>
    <row r="48" spans="1:4" x14ac:dyDescent="0.25">
      <c r="A48" s="16"/>
      <c r="B48" s="26">
        <v>520</v>
      </c>
      <c r="C48" s="26" t="s">
        <v>1186</v>
      </c>
      <c r="D48" s="26" t="s">
        <v>1199</v>
      </c>
    </row>
    <row r="49" spans="1:4" x14ac:dyDescent="0.25">
      <c r="A49" s="16"/>
      <c r="B49" s="26">
        <v>520</v>
      </c>
      <c r="C49" s="26" t="s">
        <v>1187</v>
      </c>
      <c r="D49" s="26" t="s">
        <v>1201</v>
      </c>
    </row>
    <row r="50" spans="1:4" x14ac:dyDescent="0.25">
      <c r="A50" s="16"/>
      <c r="B50" s="26">
        <v>1020</v>
      </c>
      <c r="C50" s="26" t="s">
        <v>1188</v>
      </c>
      <c r="D50" s="26" t="s">
        <v>1202</v>
      </c>
    </row>
    <row r="51" spans="1:4" x14ac:dyDescent="0.25">
      <c r="A51" s="16"/>
      <c r="B51" s="26">
        <v>520</v>
      </c>
      <c r="C51" s="26" t="s">
        <v>1189</v>
      </c>
      <c r="D51" s="26" t="s">
        <v>1203</v>
      </c>
    </row>
    <row r="52" spans="1:4" x14ac:dyDescent="0.25">
      <c r="A52" s="16"/>
      <c r="B52" s="26">
        <v>230</v>
      </c>
      <c r="C52" s="26" t="s">
        <v>1204</v>
      </c>
      <c r="D52" s="26" t="s">
        <v>522</v>
      </c>
    </row>
    <row r="53" spans="1:4" x14ac:dyDescent="0.25">
      <c r="A53" s="16"/>
      <c r="B53" s="26">
        <v>230</v>
      </c>
      <c r="C53" s="26" t="s">
        <v>1205</v>
      </c>
      <c r="D53" s="26" t="s">
        <v>522</v>
      </c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8956.42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3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3361" r:id="rId3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99EE-8B18-440E-A657-571909BD700E}">
  <dimension ref="A1:H111"/>
  <sheetViews>
    <sheetView topLeftCell="A13" workbookViewId="0">
      <selection activeCell="G35" sqref="G35"/>
    </sheetView>
  </sheetViews>
  <sheetFormatPr defaultRowHeight="15" x14ac:dyDescent="0.25"/>
  <cols>
    <col min="3" max="3" width="35.7109375" customWidth="1"/>
    <col min="4" max="4" width="32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420</v>
      </c>
      <c r="C38" s="26" t="s">
        <v>1207</v>
      </c>
      <c r="D38" s="26" t="s">
        <v>1210</v>
      </c>
    </row>
    <row r="39" spans="1:4" x14ac:dyDescent="0.25">
      <c r="A39" s="16"/>
      <c r="B39" s="26">
        <v>520</v>
      </c>
      <c r="C39" s="26" t="s">
        <v>1208</v>
      </c>
      <c r="D39" s="26" t="s">
        <v>1211</v>
      </c>
    </row>
    <row r="40" spans="1:4" x14ac:dyDescent="0.25">
      <c r="A40" s="16"/>
      <c r="B40" s="26">
        <v>520</v>
      </c>
      <c r="C40" s="26" t="s">
        <v>1209</v>
      </c>
      <c r="D40" s="26" t="s">
        <v>1212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1460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4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4385" r:id="rId3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6C8-43BD-47D7-AE94-1360464CAD75}">
  <dimension ref="A1:H109"/>
  <sheetViews>
    <sheetView topLeftCell="A22" workbookViewId="0">
      <selection activeCell="B45" sqref="B45:D46"/>
    </sheetView>
  </sheetViews>
  <sheetFormatPr defaultRowHeight="15" x14ac:dyDescent="0.25"/>
  <cols>
    <col min="3" max="3" width="35.7109375" customWidth="1"/>
    <col min="4" max="4" width="32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47511.49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880</v>
      </c>
      <c r="C38" s="26" t="s">
        <v>1214</v>
      </c>
      <c r="D38" s="26" t="s">
        <v>1215</v>
      </c>
    </row>
    <row r="39" spans="1:4" x14ac:dyDescent="0.25">
      <c r="A39" s="16"/>
      <c r="B39" s="26">
        <v>453.9</v>
      </c>
      <c r="C39" s="26" t="s">
        <v>77</v>
      </c>
      <c r="D39" s="26" t="s">
        <v>1216</v>
      </c>
    </row>
    <row r="40" spans="1:4" x14ac:dyDescent="0.25">
      <c r="A40" s="16"/>
      <c r="B40" s="26">
        <v>27370</v>
      </c>
      <c r="C40" s="26" t="s">
        <v>864</v>
      </c>
      <c r="D40" s="26" t="s">
        <v>1217</v>
      </c>
    </row>
    <row r="41" spans="1:4" x14ac:dyDescent="0.25">
      <c r="A41" s="16"/>
      <c r="B41" s="26">
        <v>9308.15</v>
      </c>
      <c r="C41" s="26" t="s">
        <v>162</v>
      </c>
      <c r="D41" s="26" t="s">
        <v>1219</v>
      </c>
    </row>
    <row r="42" spans="1:4" x14ac:dyDescent="0.25">
      <c r="A42" s="16"/>
      <c r="B42" s="26">
        <v>333.2</v>
      </c>
      <c r="C42" s="26" t="s">
        <v>340</v>
      </c>
      <c r="D42" s="26" t="s">
        <v>1220</v>
      </c>
    </row>
    <row r="43" spans="1:4" x14ac:dyDescent="0.25">
      <c r="A43" s="16"/>
      <c r="B43" s="26">
        <v>1836.17</v>
      </c>
      <c r="C43" s="26" t="s">
        <v>501</v>
      </c>
      <c r="D43" s="26" t="s">
        <v>1221</v>
      </c>
    </row>
    <row r="44" spans="1:4" x14ac:dyDescent="0.25">
      <c r="A44" s="16"/>
      <c r="B44" s="26">
        <v>6998.39</v>
      </c>
      <c r="C44" s="26" t="s">
        <v>230</v>
      </c>
      <c r="D44" s="26" t="s">
        <v>1222</v>
      </c>
    </row>
    <row r="45" spans="1:4" x14ac:dyDescent="0.25">
      <c r="A45" s="16"/>
      <c r="B45" s="26">
        <v>331.68</v>
      </c>
      <c r="C45" s="26" t="s">
        <v>156</v>
      </c>
      <c r="D45" s="26" t="s">
        <v>1218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47511.49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54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5410" r:id="rId3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920-ADE9-49E4-8DA7-EF0A7B7ED730}">
  <dimension ref="A1:H110"/>
  <sheetViews>
    <sheetView topLeftCell="A22" workbookViewId="0">
      <selection activeCell="D47" sqref="D47:F4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17082.68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1224</v>
      </c>
    </row>
    <row r="39" spans="1:4" x14ac:dyDescent="0.25">
      <c r="A39" s="16"/>
      <c r="B39" s="26">
        <v>111.27</v>
      </c>
      <c r="C39" s="26" t="s">
        <v>170</v>
      </c>
      <c r="D39" s="26" t="s">
        <v>1225</v>
      </c>
    </row>
    <row r="40" spans="1:4" x14ac:dyDescent="0.25">
      <c r="A40" s="16"/>
      <c r="B40" s="26">
        <v>520</v>
      </c>
      <c r="C40" s="26" t="s">
        <v>1226</v>
      </c>
      <c r="D40" s="26" t="s">
        <v>1227</v>
      </c>
    </row>
    <row r="41" spans="1:4" x14ac:dyDescent="0.25">
      <c r="A41" s="16"/>
      <c r="B41" s="26">
        <v>520</v>
      </c>
      <c r="C41" s="26" t="s">
        <v>1228</v>
      </c>
      <c r="D41" s="26" t="s">
        <v>1231</v>
      </c>
    </row>
    <row r="42" spans="1:4" x14ac:dyDescent="0.25">
      <c r="A42" s="16"/>
      <c r="B42" s="26">
        <v>370</v>
      </c>
      <c r="C42" s="26" t="s">
        <v>1229</v>
      </c>
      <c r="D42" s="26" t="s">
        <v>1232</v>
      </c>
    </row>
    <row r="43" spans="1:4" x14ac:dyDescent="0.25">
      <c r="A43" s="16"/>
      <c r="B43" s="26">
        <v>370</v>
      </c>
      <c r="C43" s="26" t="s">
        <v>1230</v>
      </c>
      <c r="D43" s="26" t="s">
        <v>1233</v>
      </c>
    </row>
    <row r="44" spans="1:4" x14ac:dyDescent="0.25">
      <c r="A44" s="16"/>
      <c r="B44" s="26">
        <v>559.29999999999995</v>
      </c>
      <c r="C44" s="26" t="s">
        <v>155</v>
      </c>
      <c r="D44" s="26" t="s">
        <v>1235</v>
      </c>
    </row>
    <row r="45" spans="1:4" x14ac:dyDescent="0.25">
      <c r="A45" s="16"/>
      <c r="B45">
        <v>13413.2</v>
      </c>
      <c r="C45" t="s">
        <v>715</v>
      </c>
      <c r="D45" t="s">
        <v>1236</v>
      </c>
    </row>
    <row r="46" spans="1:4" x14ac:dyDescent="0.25">
      <c r="A46" s="16"/>
      <c r="B46">
        <v>709.2</v>
      </c>
      <c r="C46" t="s">
        <v>153</v>
      </c>
      <c r="D46" t="s">
        <v>1237</v>
      </c>
    </row>
    <row r="47" spans="1:4" x14ac:dyDescent="0.25">
      <c r="A47" s="16"/>
      <c r="B47">
        <v>380</v>
      </c>
      <c r="C47" t="s">
        <v>1238</v>
      </c>
      <c r="D47" t="s">
        <v>1239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17082.68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6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6433" r:id="rId3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9B84-E32C-4A56-9E08-8D4AC9B653E3}">
  <dimension ref="A1:H111"/>
  <sheetViews>
    <sheetView topLeftCell="A31" workbookViewId="0">
      <selection activeCell="F45" sqref="F45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9923.91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200</v>
      </c>
      <c r="C38" s="26" t="s">
        <v>236</v>
      </c>
      <c r="D38" s="26" t="s">
        <v>1241</v>
      </c>
    </row>
    <row r="39" spans="1:4" x14ac:dyDescent="0.25">
      <c r="A39" s="16"/>
      <c r="B39" s="26">
        <v>2975</v>
      </c>
      <c r="C39" s="26" t="s">
        <v>236</v>
      </c>
      <c r="D39" s="26" t="s">
        <v>1242</v>
      </c>
    </row>
    <row r="40" spans="1:4" x14ac:dyDescent="0.25">
      <c r="A40" s="16"/>
      <c r="B40" s="26">
        <v>318.61</v>
      </c>
      <c r="C40" s="26" t="s">
        <v>70</v>
      </c>
      <c r="D40" s="26" t="s">
        <v>1243</v>
      </c>
    </row>
    <row r="41" spans="1:4" x14ac:dyDescent="0.25">
      <c r="A41" s="16"/>
      <c r="B41" s="26">
        <v>40</v>
      </c>
      <c r="C41" s="26" t="s">
        <v>1204</v>
      </c>
      <c r="D41" s="26" t="s">
        <v>1244</v>
      </c>
    </row>
    <row r="42" spans="1:4" x14ac:dyDescent="0.25">
      <c r="A42" s="16"/>
      <c r="B42" s="26">
        <v>202.3</v>
      </c>
      <c r="C42" s="26" t="s">
        <v>70</v>
      </c>
      <c r="D42" s="26" t="s">
        <v>1234</v>
      </c>
    </row>
    <row r="43" spans="1:4" x14ac:dyDescent="0.25">
      <c r="A43" s="16"/>
      <c r="B43" s="26">
        <v>6188</v>
      </c>
      <c r="C43" s="26" t="s">
        <v>236</v>
      </c>
      <c r="D43" s="26" t="s">
        <v>1245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9923.91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7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7457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EF67-01ED-4464-A669-688B07A443CB}">
  <dimension ref="A1:H111"/>
  <sheetViews>
    <sheetView workbookViewId="0">
      <selection activeCell="J26" sqref="J26"/>
    </sheetView>
  </sheetViews>
  <sheetFormatPr defaultRowHeight="15" x14ac:dyDescent="0.25"/>
  <cols>
    <col min="3" max="3" width="27.85546875" customWidth="1"/>
    <col min="4" max="4" width="44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14513.96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905.98</v>
      </c>
      <c r="C38" s="26" t="s">
        <v>31</v>
      </c>
      <c r="D38" s="46" t="s">
        <v>149</v>
      </c>
    </row>
    <row r="39" spans="1:4" x14ac:dyDescent="0.25">
      <c r="A39" s="16"/>
      <c r="B39" s="26">
        <v>13607.98</v>
      </c>
      <c r="C39" s="26" t="s">
        <v>147</v>
      </c>
      <c r="D39" s="44" t="s">
        <v>150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14513.96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789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7890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F55-2D0E-4313-8C53-03442EBF73D5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320</v>
      </c>
      <c r="C38" s="26" t="s">
        <v>1247</v>
      </c>
      <c r="D38" s="26" t="s">
        <v>1249</v>
      </c>
    </row>
    <row r="39" spans="1:4" x14ac:dyDescent="0.25">
      <c r="A39" s="16"/>
      <c r="B39" s="26">
        <v>520</v>
      </c>
      <c r="C39" s="26" t="s">
        <v>1248</v>
      </c>
      <c r="D39" s="26" t="s">
        <v>1250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8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8481" r:id="rId3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1A4-181D-4ED2-B122-F2ADE26FEAAC}">
  <dimension ref="A1:H152"/>
  <sheetViews>
    <sheetView topLeftCell="A61" workbookViewId="0">
      <selection activeCell="J54" sqref="J54"/>
    </sheetView>
  </sheetViews>
  <sheetFormatPr defaultRowHeight="15" x14ac:dyDescent="0.25"/>
  <cols>
    <col min="2" max="2" width="13.85546875" customWidth="1"/>
    <col min="3" max="4" width="35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5808.65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1252</v>
      </c>
      <c r="D38" s="26" t="s">
        <v>1255</v>
      </c>
    </row>
    <row r="39" spans="1:4" x14ac:dyDescent="0.25">
      <c r="A39" s="16"/>
      <c r="B39" s="26">
        <v>270</v>
      </c>
      <c r="C39" s="26" t="s">
        <v>1253</v>
      </c>
      <c r="D39" s="26" t="s">
        <v>1256</v>
      </c>
    </row>
    <row r="40" spans="1:4" x14ac:dyDescent="0.25">
      <c r="A40" s="16"/>
      <c r="B40" s="26">
        <v>820</v>
      </c>
      <c r="C40" s="26" t="s">
        <v>1254</v>
      </c>
      <c r="D40" s="26" t="s">
        <v>1257</v>
      </c>
    </row>
    <row r="41" spans="1:4" x14ac:dyDescent="0.25">
      <c r="A41" s="16"/>
      <c r="B41" s="26">
        <v>60.44</v>
      </c>
      <c r="C41" s="26" t="s">
        <v>500</v>
      </c>
      <c r="D41" s="26" t="s">
        <v>1258</v>
      </c>
    </row>
    <row r="42" spans="1:4" x14ac:dyDescent="0.25">
      <c r="A42" s="16"/>
      <c r="B42" s="26">
        <v>148.21</v>
      </c>
      <c r="C42" s="26" t="s">
        <v>424</v>
      </c>
      <c r="D42" s="26" t="s">
        <v>1259</v>
      </c>
    </row>
    <row r="43" spans="1:4" x14ac:dyDescent="0.25">
      <c r="A43" s="16"/>
      <c r="B43" s="26">
        <v>720</v>
      </c>
      <c r="C43" s="26" t="s">
        <v>1264</v>
      </c>
      <c r="D43" s="26" t="s">
        <v>852</v>
      </c>
    </row>
    <row r="44" spans="1:4" x14ac:dyDescent="0.25">
      <c r="A44" s="16"/>
      <c r="B44" s="26">
        <v>740</v>
      </c>
      <c r="C44" s="26" t="s">
        <v>1265</v>
      </c>
      <c r="D44" s="26" t="s">
        <v>852</v>
      </c>
    </row>
    <row r="45" spans="1:4" x14ac:dyDescent="0.25">
      <c r="A45" s="16"/>
      <c r="B45" s="26">
        <v>370</v>
      </c>
      <c r="C45" s="26" t="s">
        <v>1266</v>
      </c>
      <c r="D45" s="26" t="s">
        <v>852</v>
      </c>
    </row>
    <row r="46" spans="1:4" x14ac:dyDescent="0.25">
      <c r="A46" s="16"/>
      <c r="B46" s="26">
        <v>520</v>
      </c>
      <c r="C46" s="26" t="s">
        <v>1267</v>
      </c>
      <c r="D46" s="26" t="s">
        <v>852</v>
      </c>
    </row>
    <row r="47" spans="1:4" x14ac:dyDescent="0.25">
      <c r="A47" s="16"/>
      <c r="B47">
        <v>1640</v>
      </c>
      <c r="C47" t="s">
        <v>1268</v>
      </c>
      <c r="D47" s="26" t="s">
        <v>852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SUM(B61:B106)</f>
        <v>16793123.420000002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14579042</v>
      </c>
      <c r="C62" s="26" t="s">
        <v>372</v>
      </c>
      <c r="D62" s="26" t="s">
        <v>1262</v>
      </c>
    </row>
    <row r="63" spans="1:4" x14ac:dyDescent="0.25">
      <c r="A63" s="16"/>
      <c r="B63" s="26">
        <v>41505</v>
      </c>
      <c r="C63" s="26" t="s">
        <v>213</v>
      </c>
      <c r="D63" s="26" t="s">
        <v>406</v>
      </c>
    </row>
    <row r="64" spans="1:4" x14ac:dyDescent="0.25">
      <c r="A64" s="16"/>
      <c r="B64" s="26">
        <v>33652.42</v>
      </c>
      <c r="C64" s="26" t="s">
        <v>212</v>
      </c>
      <c r="D64" s="26" t="s">
        <v>406</v>
      </c>
    </row>
    <row r="65" spans="1:4" x14ac:dyDescent="0.25">
      <c r="A65" s="16"/>
      <c r="B65" s="26">
        <v>621663</v>
      </c>
      <c r="C65" s="26" t="s">
        <v>211</v>
      </c>
      <c r="D65" s="26" t="s">
        <v>406</v>
      </c>
    </row>
    <row r="66" spans="1:4" x14ac:dyDescent="0.25">
      <c r="A66" s="16"/>
      <c r="B66" s="26">
        <v>68964</v>
      </c>
      <c r="C66" s="26" t="s">
        <v>215</v>
      </c>
      <c r="D66" s="26" t="s">
        <v>406</v>
      </c>
    </row>
    <row r="67" spans="1:4" x14ac:dyDescent="0.25">
      <c r="A67" s="16"/>
      <c r="B67" s="26">
        <v>18871</v>
      </c>
      <c r="C67" s="26" t="s">
        <v>214</v>
      </c>
      <c r="D67" s="26" t="s">
        <v>406</v>
      </c>
    </row>
    <row r="68" spans="1:4" x14ac:dyDescent="0.25">
      <c r="A68" s="16"/>
      <c r="B68" s="26">
        <v>488122</v>
      </c>
      <c r="C68" s="26" t="s">
        <v>398</v>
      </c>
      <c r="D68" s="26" t="s">
        <v>412</v>
      </c>
    </row>
    <row r="69" spans="1:4" x14ac:dyDescent="0.25">
      <c r="A69" s="16"/>
      <c r="B69" s="26">
        <v>37399</v>
      </c>
      <c r="C69" s="26" t="s">
        <v>399</v>
      </c>
      <c r="D69" s="26" t="s">
        <v>412</v>
      </c>
    </row>
    <row r="70" spans="1:4" x14ac:dyDescent="0.25">
      <c r="A70" s="16"/>
      <c r="B70" s="26">
        <v>73403</v>
      </c>
      <c r="C70" s="26" t="s">
        <v>400</v>
      </c>
      <c r="D70" s="26" t="s">
        <v>412</v>
      </c>
    </row>
    <row r="71" spans="1:4" x14ac:dyDescent="0.25">
      <c r="A71" s="16"/>
      <c r="B71" s="26">
        <v>53756</v>
      </c>
      <c r="C71" s="26" t="s">
        <v>401</v>
      </c>
      <c r="D71" s="26" t="s">
        <v>412</v>
      </c>
    </row>
    <row r="72" spans="1:4" x14ac:dyDescent="0.25">
      <c r="A72" s="16"/>
      <c r="B72" s="26">
        <v>32725</v>
      </c>
      <c r="C72" s="26" t="s">
        <v>402</v>
      </c>
      <c r="D72" s="26" t="s">
        <v>412</v>
      </c>
    </row>
    <row r="73" spans="1:4" x14ac:dyDescent="0.25">
      <c r="A73" s="16"/>
      <c r="B73" s="26">
        <v>29612</v>
      </c>
      <c r="C73" s="26" t="s">
        <v>403</v>
      </c>
      <c r="D73" s="26" t="s">
        <v>412</v>
      </c>
    </row>
    <row r="74" spans="1:4" x14ac:dyDescent="0.25">
      <c r="A74" s="16"/>
      <c r="B74" s="26">
        <v>5826</v>
      </c>
      <c r="C74" s="26" t="s">
        <v>404</v>
      </c>
      <c r="D74" s="26" t="s">
        <v>412</v>
      </c>
    </row>
    <row r="75" spans="1:4" x14ac:dyDescent="0.25">
      <c r="A75" s="16"/>
      <c r="B75" s="26">
        <v>5211</v>
      </c>
      <c r="C75" s="26" t="s">
        <v>405</v>
      </c>
      <c r="D75" s="26" t="s">
        <v>412</v>
      </c>
    </row>
    <row r="76" spans="1:4" x14ac:dyDescent="0.25">
      <c r="A76" s="16"/>
      <c r="B76" s="26">
        <v>9613</v>
      </c>
      <c r="C76" s="26" t="s">
        <v>378</v>
      </c>
      <c r="D76" s="26" t="s">
        <v>411</v>
      </c>
    </row>
    <row r="77" spans="1:4" x14ac:dyDescent="0.25">
      <c r="A77" s="16"/>
      <c r="B77" s="26">
        <v>4458</v>
      </c>
      <c r="C77" s="26" t="s">
        <v>377</v>
      </c>
      <c r="D77" s="26" t="s">
        <v>411</v>
      </c>
    </row>
    <row r="78" spans="1:4" x14ac:dyDescent="0.25">
      <c r="A78" s="16"/>
      <c r="B78" s="26">
        <v>5572</v>
      </c>
      <c r="C78" s="26" t="s">
        <v>27</v>
      </c>
      <c r="D78" s="26" t="s">
        <v>411</v>
      </c>
    </row>
    <row r="79" spans="1:4" x14ac:dyDescent="0.25">
      <c r="A79" s="16"/>
      <c r="B79" s="26">
        <v>5569</v>
      </c>
      <c r="C79" s="26" t="s">
        <v>28</v>
      </c>
      <c r="D79" s="26" t="s">
        <v>411</v>
      </c>
    </row>
    <row r="80" spans="1:4" x14ac:dyDescent="0.25">
      <c r="A80" s="16"/>
      <c r="B80" s="26">
        <v>5136</v>
      </c>
      <c r="C80" s="26" t="s">
        <v>379</v>
      </c>
      <c r="D80" s="26" t="s">
        <v>411</v>
      </c>
    </row>
    <row r="81" spans="1:4" x14ac:dyDescent="0.25">
      <c r="A81" s="16"/>
      <c r="B81" s="26">
        <v>4477</v>
      </c>
      <c r="C81" s="26" t="s">
        <v>380</v>
      </c>
      <c r="D81" s="26" t="s">
        <v>411</v>
      </c>
    </row>
    <row r="82" spans="1:4" x14ac:dyDescent="0.25">
      <c r="A82" s="16"/>
      <c r="B82" s="26">
        <v>5456</v>
      </c>
      <c r="C82" s="26" t="s">
        <v>381</v>
      </c>
      <c r="D82" s="26" t="s">
        <v>411</v>
      </c>
    </row>
    <row r="83" spans="1:4" x14ac:dyDescent="0.25">
      <c r="A83" s="16"/>
      <c r="B83" s="26">
        <v>5223</v>
      </c>
      <c r="C83" s="26" t="s">
        <v>382</v>
      </c>
      <c r="D83" s="26" t="s">
        <v>411</v>
      </c>
    </row>
    <row r="84" spans="1:4" x14ac:dyDescent="0.25">
      <c r="A84" s="16"/>
      <c r="B84" s="26">
        <v>8652</v>
      </c>
      <c r="C84" s="26" t="s">
        <v>383</v>
      </c>
      <c r="D84" s="26" t="s">
        <v>411</v>
      </c>
    </row>
    <row r="85" spans="1:4" x14ac:dyDescent="0.25">
      <c r="A85" s="16"/>
      <c r="B85" s="26">
        <v>7449</v>
      </c>
      <c r="C85" s="26" t="s">
        <v>384</v>
      </c>
      <c r="D85" s="26" t="s">
        <v>411</v>
      </c>
    </row>
    <row r="86" spans="1:4" x14ac:dyDescent="0.25">
      <c r="A86" s="16"/>
      <c r="B86" s="26">
        <v>5769</v>
      </c>
      <c r="C86" s="26" t="s">
        <v>1260</v>
      </c>
      <c r="D86" s="26" t="s">
        <v>412</v>
      </c>
    </row>
    <row r="87" spans="1:4" x14ac:dyDescent="0.25">
      <c r="A87" s="16"/>
      <c r="B87" s="26">
        <v>4061</v>
      </c>
      <c r="C87" s="26" t="s">
        <v>1261</v>
      </c>
      <c r="D87" s="26" t="s">
        <v>412</v>
      </c>
    </row>
    <row r="88" spans="1:4" x14ac:dyDescent="0.25">
      <c r="A88" s="16"/>
      <c r="B88" s="26">
        <v>4857</v>
      </c>
      <c r="C88" s="26" t="s">
        <v>385</v>
      </c>
      <c r="D88" s="26" t="s">
        <v>411</v>
      </c>
    </row>
    <row r="89" spans="1:4" x14ac:dyDescent="0.25">
      <c r="A89" s="16"/>
      <c r="B89" s="26">
        <v>5509</v>
      </c>
      <c r="C89" s="26" t="s">
        <v>386</v>
      </c>
      <c r="D89" s="26" t="s">
        <v>411</v>
      </c>
    </row>
    <row r="90" spans="1:4" x14ac:dyDescent="0.25">
      <c r="A90" s="16"/>
      <c r="B90" s="26">
        <v>5162</v>
      </c>
      <c r="C90" s="26" t="s">
        <v>387</v>
      </c>
      <c r="D90" s="26" t="s">
        <v>411</v>
      </c>
    </row>
    <row r="91" spans="1:4" x14ac:dyDescent="0.25">
      <c r="A91" s="16"/>
      <c r="B91" s="26">
        <v>5063</v>
      </c>
      <c r="C91" s="26" t="s">
        <v>388</v>
      </c>
      <c r="D91" s="26" t="s">
        <v>411</v>
      </c>
    </row>
    <row r="92" spans="1:4" x14ac:dyDescent="0.25">
      <c r="A92" s="16"/>
      <c r="B92" s="26">
        <v>5075</v>
      </c>
      <c r="C92" s="26" t="s">
        <v>389</v>
      </c>
      <c r="D92" s="26" t="s">
        <v>411</v>
      </c>
    </row>
    <row r="93" spans="1:4" x14ac:dyDescent="0.25">
      <c r="A93" s="16"/>
      <c r="B93" s="26">
        <v>3649</v>
      </c>
      <c r="C93" s="26" t="s">
        <v>390</v>
      </c>
      <c r="D93" s="26" t="s">
        <v>411</v>
      </c>
    </row>
    <row r="94" spans="1:4" x14ac:dyDescent="0.25">
      <c r="A94" s="16"/>
      <c r="B94" s="26">
        <v>9515</v>
      </c>
      <c r="C94" s="26" t="s">
        <v>733</v>
      </c>
      <c r="D94" s="26" t="s">
        <v>411</v>
      </c>
    </row>
    <row r="95" spans="1:4" x14ac:dyDescent="0.25">
      <c r="A95" s="16"/>
      <c r="B95" s="26">
        <v>10871</v>
      </c>
      <c r="C95" s="26" t="s">
        <v>391</v>
      </c>
      <c r="D95" s="26" t="s">
        <v>411</v>
      </c>
    </row>
    <row r="96" spans="1:4" x14ac:dyDescent="0.25">
      <c r="A96" s="16"/>
      <c r="B96" s="26">
        <v>9286</v>
      </c>
      <c r="C96" s="26" t="s">
        <v>392</v>
      </c>
      <c r="D96" s="26" t="s">
        <v>411</v>
      </c>
    </row>
    <row r="97" spans="1:4" x14ac:dyDescent="0.25">
      <c r="A97" s="16"/>
      <c r="B97" s="26">
        <v>5074</v>
      </c>
      <c r="C97" s="26" t="s">
        <v>394</v>
      </c>
      <c r="D97" s="26" t="s">
        <v>411</v>
      </c>
    </row>
    <row r="98" spans="1:4" x14ac:dyDescent="0.25">
      <c r="A98" s="16"/>
      <c r="B98" s="26">
        <v>5008</v>
      </c>
      <c r="C98" s="26" t="s">
        <v>395</v>
      </c>
      <c r="D98" s="26" t="s">
        <v>411</v>
      </c>
    </row>
    <row r="99" spans="1:4" x14ac:dyDescent="0.25">
      <c r="A99" s="16"/>
      <c r="B99" s="26">
        <v>5668</v>
      </c>
      <c r="C99" s="26" t="s">
        <v>396</v>
      </c>
      <c r="D99" s="26" t="s">
        <v>411</v>
      </c>
    </row>
    <row r="100" spans="1:4" x14ac:dyDescent="0.25">
      <c r="A100" s="16"/>
      <c r="B100" s="26">
        <v>311000</v>
      </c>
      <c r="C100" s="26" t="s">
        <v>376</v>
      </c>
      <c r="D100" s="26" t="s">
        <v>904</v>
      </c>
    </row>
    <row r="101" spans="1:4" x14ac:dyDescent="0.25">
      <c r="A101" s="16"/>
      <c r="B101" s="26">
        <v>65200</v>
      </c>
      <c r="C101" s="26" t="s">
        <v>732</v>
      </c>
      <c r="D101" s="26" t="s">
        <v>904</v>
      </c>
    </row>
    <row r="102" spans="1:4" x14ac:dyDescent="0.25">
      <c r="A102" s="16"/>
      <c r="B102" s="26">
        <v>51000</v>
      </c>
      <c r="C102" s="26" t="s">
        <v>375</v>
      </c>
      <c r="D102" s="26" t="s">
        <v>904</v>
      </c>
    </row>
    <row r="103" spans="1:4" x14ac:dyDescent="0.25">
      <c r="A103" s="16"/>
      <c r="B103" s="26">
        <v>130000</v>
      </c>
      <c r="C103" s="26" t="s">
        <v>376</v>
      </c>
      <c r="D103" s="26" t="s">
        <v>1263</v>
      </c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31"/>
      <c r="D105" s="21"/>
    </row>
    <row r="106" spans="1:4" x14ac:dyDescent="0.25">
      <c r="A106" s="16"/>
      <c r="B106" s="29"/>
      <c r="C106" s="31"/>
      <c r="D106" s="21"/>
    </row>
    <row r="107" spans="1:4" ht="34.5" x14ac:dyDescent="0.25">
      <c r="A107" s="12" t="s">
        <v>15</v>
      </c>
      <c r="B107" s="13">
        <f>SUM(B108:B113)</f>
        <v>0</v>
      </c>
      <c r="C107" s="31"/>
      <c r="D107" s="21"/>
    </row>
    <row r="108" spans="1:4" ht="24" thickBot="1" x14ac:dyDescent="0.3">
      <c r="A108" s="16" t="s">
        <v>16</v>
      </c>
      <c r="B108" s="29"/>
      <c r="C108" s="31"/>
      <c r="D108" s="32"/>
    </row>
    <row r="109" spans="1:4" ht="15.75" thickBot="1" x14ac:dyDescent="0.3">
      <c r="A109" s="16"/>
      <c r="B109" s="29"/>
      <c r="C109" s="31"/>
      <c r="D109" s="11"/>
    </row>
    <row r="110" spans="1:4" x14ac:dyDescent="0.25">
      <c r="A110" s="16"/>
      <c r="B110" s="29"/>
      <c r="C110" s="31"/>
      <c r="D110" s="21"/>
    </row>
    <row r="111" spans="1:4" ht="15.75" thickBot="1" x14ac:dyDescent="0.3">
      <c r="A111" s="16"/>
      <c r="B111" s="29"/>
      <c r="C111" s="14"/>
      <c r="D111" s="32"/>
    </row>
    <row r="112" spans="1:4" ht="15.75" thickBot="1" x14ac:dyDescent="0.3">
      <c r="A112" s="16"/>
      <c r="B112" s="29"/>
      <c r="C112" s="33"/>
      <c r="D112" s="11"/>
    </row>
    <row r="113" spans="1:4" x14ac:dyDescent="0.25">
      <c r="A113" s="16"/>
      <c r="B113" s="29"/>
      <c r="C113" s="33"/>
      <c r="D113" s="2"/>
    </row>
    <row r="114" spans="1:4" ht="135.75" x14ac:dyDescent="0.25">
      <c r="A114" s="12" t="s">
        <v>17</v>
      </c>
      <c r="B114" s="13">
        <f>SUM(B115:B117)</f>
        <v>0</v>
      </c>
      <c r="C114" s="31"/>
      <c r="D114" s="34"/>
    </row>
    <row r="115" spans="1:4" ht="90.75" x14ac:dyDescent="0.25">
      <c r="A115" s="16" t="s">
        <v>18</v>
      </c>
      <c r="B115" s="29"/>
      <c r="C115" s="14"/>
      <c r="D115" s="2"/>
    </row>
    <row r="116" spans="1:4" x14ac:dyDescent="0.25">
      <c r="A116" s="16"/>
      <c r="B116" s="29"/>
      <c r="C116" s="18"/>
    </row>
    <row r="117" spans="1:4" x14ac:dyDescent="0.25">
      <c r="A117" s="16"/>
      <c r="B117" s="29"/>
      <c r="C117" s="18"/>
    </row>
    <row r="118" spans="1:4" ht="90.75" x14ac:dyDescent="0.25">
      <c r="A118" s="12" t="s">
        <v>19</v>
      </c>
      <c r="B118" s="13">
        <f>SUM(B119:B120)</f>
        <v>0</v>
      </c>
      <c r="C118" s="14"/>
    </row>
    <row r="119" spans="1:4" ht="79.5" x14ac:dyDescent="0.25">
      <c r="A119" s="16" t="s">
        <v>20</v>
      </c>
      <c r="B119" s="29"/>
      <c r="C119" s="18"/>
    </row>
    <row r="120" spans="1:4" x14ac:dyDescent="0.25">
      <c r="A120" s="16"/>
      <c r="B120" s="29"/>
      <c r="C120" s="18"/>
    </row>
    <row r="121" spans="1:4" ht="34.5" x14ac:dyDescent="0.25">
      <c r="A121" s="12" t="s">
        <v>21</v>
      </c>
      <c r="B121" s="13">
        <f>SUM(B122:B148)</f>
        <v>0</v>
      </c>
      <c r="C121" s="18"/>
    </row>
    <row r="122" spans="1:4" ht="23.25" x14ac:dyDescent="0.25">
      <c r="A122" s="16" t="s">
        <v>22</v>
      </c>
      <c r="B122" s="29"/>
      <c r="C122" s="18"/>
    </row>
    <row r="123" spans="1:4" x14ac:dyDescent="0.25">
      <c r="A123" s="35"/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ht="15.75" thickBot="1" x14ac:dyDescent="0.3">
      <c r="A145" s="35"/>
      <c r="B145" s="29"/>
      <c r="C145" s="36"/>
    </row>
    <row r="146" spans="1:3" ht="15.75" thickBot="1" x14ac:dyDescent="0.3">
      <c r="A146" s="35"/>
      <c r="B146" s="29"/>
      <c r="C146" s="10"/>
    </row>
    <row r="147" spans="1:3" x14ac:dyDescent="0.25">
      <c r="A147" s="35"/>
      <c r="B147" s="29"/>
      <c r="C147" s="18"/>
    </row>
    <row r="148" spans="1:3" ht="15.75" thickBot="1" x14ac:dyDescent="0.3">
      <c r="A148" s="37"/>
      <c r="B148" s="38"/>
      <c r="C148" s="36"/>
    </row>
    <row r="149" spans="1:3" ht="23.25" thickBot="1" x14ac:dyDescent="0.3">
      <c r="A149" s="39" t="s">
        <v>23</v>
      </c>
      <c r="B149" s="40">
        <f>+B11+B36+B60+B107+B114+B118+B121</f>
        <v>16798932.07</v>
      </c>
      <c r="C149" s="10"/>
    </row>
    <row r="150" spans="1:3" x14ac:dyDescent="0.25">
      <c r="A150" s="2"/>
      <c r="B150" s="2"/>
      <c r="C150" s="2"/>
    </row>
    <row r="151" spans="1:3" x14ac:dyDescent="0.25">
      <c r="A151" s="6"/>
      <c r="B151" s="6"/>
      <c r="C151" s="41" t="s">
        <v>24</v>
      </c>
    </row>
    <row r="152" spans="1:3" x14ac:dyDescent="0.25">
      <c r="A152" s="6"/>
      <c r="B152" s="6"/>
      <c r="C15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9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9506" r:id="rId3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605-F591-4598-A284-B91DBC7365C0}">
  <dimension ref="A1:H111"/>
  <sheetViews>
    <sheetView workbookViewId="0">
      <selection activeCell="C13" sqref="C13:D30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1096852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624</v>
      </c>
      <c r="C13" s="26" t="s">
        <v>302</v>
      </c>
      <c r="D13" s="26" t="s">
        <v>313</v>
      </c>
    </row>
    <row r="14" spans="1:8" x14ac:dyDescent="0.25">
      <c r="A14" s="16"/>
      <c r="B14" s="64">
        <v>616364</v>
      </c>
      <c r="C14" s="26" t="s">
        <v>303</v>
      </c>
      <c r="D14" s="26" t="s">
        <v>314</v>
      </c>
    </row>
    <row r="15" spans="1:8" x14ac:dyDescent="0.25">
      <c r="A15" s="16"/>
      <c r="B15" s="64">
        <v>24009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2312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5162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1084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1005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267586</v>
      </c>
      <c r="C28" s="26" t="s">
        <v>304</v>
      </c>
      <c r="D28" s="26" t="s">
        <v>322</v>
      </c>
    </row>
    <row r="29" spans="1:8" x14ac:dyDescent="0.25">
      <c r="A29" s="16"/>
      <c r="B29" s="67">
        <v>105093</v>
      </c>
      <c r="C29" s="26" t="s">
        <v>304</v>
      </c>
      <c r="D29" s="26" t="s">
        <v>323</v>
      </c>
    </row>
    <row r="30" spans="1:8" x14ac:dyDescent="0.25">
      <c r="A30" s="16"/>
      <c r="B30" s="65">
        <v>68959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</v>
      </c>
      <c r="C38" t="s">
        <v>1270</v>
      </c>
      <c r="D38" t="s">
        <v>852</v>
      </c>
    </row>
    <row r="39" spans="1:4" x14ac:dyDescent="0.25">
      <c r="A39" s="16"/>
      <c r="B39">
        <v>520</v>
      </c>
      <c r="C39" t="s">
        <v>1271</v>
      </c>
      <c r="D39" t="s">
        <v>852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1097742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0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0529" r:id="rId3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E33-65FE-4BD4-9823-E0E5CD4257B2}">
  <dimension ref="A1:H111"/>
  <sheetViews>
    <sheetView topLeftCell="A13" workbookViewId="0">
      <selection activeCell="J28" sqref="J28"/>
    </sheetView>
  </sheetViews>
  <sheetFormatPr defaultRowHeight="15" x14ac:dyDescent="0.25"/>
  <cols>
    <col min="3" max="3" width="35.7109375" customWidth="1"/>
    <col min="4" max="4" width="39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2501815.42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31"/>
      <c r="B38" s="26">
        <v>1051.22</v>
      </c>
      <c r="C38" s="26" t="s">
        <v>31</v>
      </c>
      <c r="D38" s="26" t="s">
        <v>1274</v>
      </c>
    </row>
    <row r="39" spans="1:4" x14ac:dyDescent="0.25">
      <c r="A39" s="31"/>
      <c r="B39" s="26">
        <v>1286.6500000000001</v>
      </c>
      <c r="C39" s="26" t="s">
        <v>701</v>
      </c>
      <c r="D39" s="26" t="s">
        <v>1275</v>
      </c>
    </row>
    <row r="40" spans="1:4" x14ac:dyDescent="0.25">
      <c r="A40" s="31"/>
      <c r="B40" s="26">
        <v>119</v>
      </c>
      <c r="C40" s="26" t="s">
        <v>421</v>
      </c>
      <c r="D40" s="26" t="s">
        <v>1276</v>
      </c>
    </row>
    <row r="41" spans="1:4" x14ac:dyDescent="0.25">
      <c r="A41" s="31"/>
      <c r="B41" s="26">
        <v>750.55</v>
      </c>
      <c r="C41" s="26" t="s">
        <v>234</v>
      </c>
      <c r="D41" s="26" t="s">
        <v>1277</v>
      </c>
    </row>
    <row r="42" spans="1:4" x14ac:dyDescent="0.25">
      <c r="A42" s="31"/>
      <c r="B42" s="26">
        <v>9818</v>
      </c>
      <c r="C42" s="26" t="s">
        <v>744</v>
      </c>
      <c r="D42" s="26" t="s">
        <v>1074</v>
      </c>
    </row>
    <row r="43" spans="1:4" x14ac:dyDescent="0.25">
      <c r="A43" s="31"/>
      <c r="B43" s="26">
        <v>2488000</v>
      </c>
      <c r="C43" s="26" t="s">
        <v>1068</v>
      </c>
      <c r="D43" s="26" t="s">
        <v>1278</v>
      </c>
    </row>
    <row r="44" spans="1:4" x14ac:dyDescent="0.25">
      <c r="A44" s="31"/>
      <c r="B44" s="26">
        <v>520</v>
      </c>
      <c r="C44" s="26" t="s">
        <v>1271</v>
      </c>
      <c r="D44" s="26" t="s">
        <v>1279</v>
      </c>
    </row>
    <row r="45" spans="1:4" x14ac:dyDescent="0.25">
      <c r="A45" s="31"/>
      <c r="B45" s="26">
        <v>270</v>
      </c>
      <c r="C45" s="26" t="s">
        <v>1273</v>
      </c>
      <c r="D45" s="26" t="s">
        <v>1280</v>
      </c>
    </row>
    <row r="46" spans="1:4" x14ac:dyDescent="0.25">
      <c r="A46" s="31"/>
      <c r="B46" s="29"/>
      <c r="C46" s="18"/>
      <c r="D46" s="26"/>
    </row>
    <row r="47" spans="1:4" x14ac:dyDescent="0.25">
      <c r="A47" s="59"/>
      <c r="B47" s="55"/>
      <c r="C47" s="60"/>
      <c r="D47" s="61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2501815.42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1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1553" r:id="rId3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EB3E-3EB9-4978-A5CE-CF108234DDC3}">
  <dimension ref="A1:H110"/>
  <sheetViews>
    <sheetView topLeftCell="A16" workbookViewId="0">
      <selection activeCell="B46" sqref="B46:D47"/>
    </sheetView>
  </sheetViews>
  <sheetFormatPr defaultRowHeight="15" x14ac:dyDescent="0.25"/>
  <cols>
    <col min="3" max="3" width="35.71093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5487.32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820</v>
      </c>
      <c r="C38" s="26" t="s">
        <v>1282</v>
      </c>
      <c r="D38" s="26" t="s">
        <v>1288</v>
      </c>
    </row>
    <row r="39" spans="1:4" x14ac:dyDescent="0.25">
      <c r="A39" s="16"/>
      <c r="B39" s="26">
        <v>820</v>
      </c>
      <c r="C39" s="26" t="s">
        <v>1283</v>
      </c>
      <c r="D39" s="26" t="s">
        <v>1289</v>
      </c>
    </row>
    <row r="40" spans="1:4" x14ac:dyDescent="0.25">
      <c r="A40" s="16"/>
      <c r="B40" s="26">
        <v>520</v>
      </c>
      <c r="C40" s="26" t="s">
        <v>1284</v>
      </c>
      <c r="D40" s="26" t="s">
        <v>1290</v>
      </c>
    </row>
    <row r="41" spans="1:4" x14ac:dyDescent="0.25">
      <c r="A41" s="16"/>
      <c r="B41" s="26">
        <v>370</v>
      </c>
      <c r="C41" s="26" t="s">
        <v>1285</v>
      </c>
      <c r="D41" s="26" t="s">
        <v>1291</v>
      </c>
    </row>
    <row r="42" spans="1:4" x14ac:dyDescent="0.25">
      <c r="A42" s="16"/>
      <c r="B42" s="26">
        <v>615</v>
      </c>
      <c r="C42" s="26" t="s">
        <v>1286</v>
      </c>
      <c r="D42" s="26" t="s">
        <v>1292</v>
      </c>
    </row>
    <row r="43" spans="1:4" x14ac:dyDescent="0.25">
      <c r="A43" s="16"/>
      <c r="B43" s="26">
        <v>615</v>
      </c>
      <c r="C43" s="26" t="s">
        <v>1286</v>
      </c>
      <c r="D43" s="26" t="s">
        <v>1293</v>
      </c>
    </row>
    <row r="44" spans="1:4" x14ac:dyDescent="0.25">
      <c r="A44" s="16"/>
      <c r="B44" s="26">
        <v>734</v>
      </c>
      <c r="C44" s="26" t="s">
        <v>1287</v>
      </c>
      <c r="D44" s="26" t="s">
        <v>1294</v>
      </c>
    </row>
    <row r="45" spans="1:4" x14ac:dyDescent="0.25">
      <c r="A45" s="16"/>
      <c r="B45" s="26">
        <v>820</v>
      </c>
      <c r="C45" s="26" t="s">
        <v>1282</v>
      </c>
      <c r="D45" s="26" t="s">
        <v>1295</v>
      </c>
    </row>
    <row r="46" spans="1:4" x14ac:dyDescent="0.25">
      <c r="A46" s="16"/>
      <c r="B46" s="26">
        <v>102.34</v>
      </c>
      <c r="C46" s="26" t="s">
        <v>1096</v>
      </c>
      <c r="D46" s="26" t="s">
        <v>1297</v>
      </c>
    </row>
    <row r="47" spans="1:4" x14ac:dyDescent="0.25">
      <c r="A47" s="16"/>
      <c r="B47" s="26">
        <v>70.98</v>
      </c>
      <c r="C47" s="26" t="s">
        <v>1296</v>
      </c>
      <c r="D47" s="26" t="s">
        <v>1299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5487.32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2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2577" r:id="rId3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067D-CEFF-42C2-936E-01364913E229}">
  <dimension ref="A1:H111"/>
  <sheetViews>
    <sheetView topLeftCell="A25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165.56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35.85</v>
      </c>
      <c r="C38" s="26" t="s">
        <v>234</v>
      </c>
      <c r="D38" s="26" t="s">
        <v>1301</v>
      </c>
    </row>
    <row r="39" spans="1:4" x14ac:dyDescent="0.25">
      <c r="A39" s="16"/>
      <c r="B39" s="26">
        <v>129.71</v>
      </c>
      <c r="C39" s="26" t="s">
        <v>171</v>
      </c>
      <c r="D39" s="26" t="s">
        <v>1298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165.56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46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4626" r:id="rId3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DCF4-964C-433D-9283-429CCD264718}">
  <dimension ref="A1:H110"/>
  <sheetViews>
    <sheetView topLeftCell="A19" workbookViewId="0">
      <selection activeCell="B43" sqref="B43:D48"/>
    </sheetView>
  </sheetViews>
  <sheetFormatPr defaultRowHeight="15" x14ac:dyDescent="0.25"/>
  <cols>
    <col min="3" max="3" width="35.7109375" customWidth="1"/>
    <col min="4" max="4" width="4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8270.5500000000011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</v>
      </c>
      <c r="C38" s="26" t="s">
        <v>1302</v>
      </c>
      <c r="D38" s="26" t="s">
        <v>1307</v>
      </c>
    </row>
    <row r="39" spans="1:4" x14ac:dyDescent="0.25">
      <c r="A39" s="16"/>
      <c r="B39" s="26">
        <v>2044.85</v>
      </c>
      <c r="C39" s="26" t="s">
        <v>701</v>
      </c>
      <c r="D39" s="26" t="s">
        <v>1308</v>
      </c>
    </row>
    <row r="40" spans="1:4" x14ac:dyDescent="0.25">
      <c r="A40" s="16"/>
      <c r="B40" s="26">
        <v>520</v>
      </c>
      <c r="C40" s="26" t="s">
        <v>1303</v>
      </c>
      <c r="D40" s="26" t="s">
        <v>1309</v>
      </c>
    </row>
    <row r="41" spans="1:4" x14ac:dyDescent="0.25">
      <c r="A41" s="16"/>
      <c r="B41" s="26">
        <v>340</v>
      </c>
      <c r="C41" s="26" t="s">
        <v>1304</v>
      </c>
      <c r="D41" s="26" t="s">
        <v>1310</v>
      </c>
    </row>
    <row r="42" spans="1:4" x14ac:dyDescent="0.25">
      <c r="A42" s="16"/>
      <c r="B42" s="26">
        <v>520</v>
      </c>
      <c r="C42" s="26" t="s">
        <v>1305</v>
      </c>
      <c r="D42" s="26" t="s">
        <v>1311</v>
      </c>
    </row>
    <row r="43" spans="1:4" x14ac:dyDescent="0.25">
      <c r="A43" s="16"/>
      <c r="B43" s="26">
        <v>1973</v>
      </c>
      <c r="C43" s="26" t="s">
        <v>422</v>
      </c>
      <c r="D43" s="26" t="s">
        <v>1315</v>
      </c>
    </row>
    <row r="44" spans="1:4" x14ac:dyDescent="0.25">
      <c r="A44" s="16"/>
      <c r="B44" s="26">
        <v>39.39</v>
      </c>
      <c r="C44" s="26" t="s">
        <v>29</v>
      </c>
      <c r="D44" s="26" t="s">
        <v>1316</v>
      </c>
    </row>
    <row r="45" spans="1:4" x14ac:dyDescent="0.25">
      <c r="A45" s="16"/>
      <c r="B45" s="26">
        <v>333.31</v>
      </c>
      <c r="C45" s="26" t="s">
        <v>29</v>
      </c>
      <c r="D45" s="26" t="s">
        <v>1318</v>
      </c>
    </row>
    <row r="46" spans="1:4" x14ac:dyDescent="0.25">
      <c r="A46" s="16"/>
      <c r="B46" s="26">
        <v>720</v>
      </c>
      <c r="C46" s="26" t="s">
        <v>1312</v>
      </c>
      <c r="D46" s="26" t="s">
        <v>1319</v>
      </c>
    </row>
    <row r="47" spans="1:4" x14ac:dyDescent="0.25">
      <c r="A47" s="16"/>
      <c r="B47" s="26">
        <v>470</v>
      </c>
      <c r="C47" s="26" t="s">
        <v>1313</v>
      </c>
      <c r="D47" s="26" t="s">
        <v>1320</v>
      </c>
    </row>
    <row r="48" spans="1:4" x14ac:dyDescent="0.25">
      <c r="A48" s="16"/>
      <c r="B48" s="26">
        <v>920</v>
      </c>
      <c r="C48" s="26" t="s">
        <v>1314</v>
      </c>
      <c r="D48" s="26" t="s">
        <v>1321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8270.5500000000011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56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5650" r:id="rId3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1B1-D413-447A-AB31-42BC957A0BB9}">
  <dimension ref="A1:H111"/>
  <sheetViews>
    <sheetView topLeftCell="A13" workbookViewId="0">
      <selection activeCell="D38" sqref="D38:F3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2380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2380</v>
      </c>
      <c r="C38" t="s">
        <v>258</v>
      </c>
      <c r="D38" t="s">
        <v>1323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2380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6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6673" r:id="rId3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9F6-D86A-4861-96C9-F1C2EA6EEBF7}">
  <dimension ref="A1:H111"/>
  <sheetViews>
    <sheetView topLeftCell="A13" workbookViewId="0">
      <selection activeCell="D45" sqref="D45:G45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25886.18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1325</v>
      </c>
    </row>
    <row r="39" spans="1:4" x14ac:dyDescent="0.25">
      <c r="A39" s="16"/>
      <c r="B39" s="26">
        <v>959.75</v>
      </c>
      <c r="C39" s="26" t="s">
        <v>504</v>
      </c>
      <c r="D39" s="26" t="s">
        <v>1317</v>
      </c>
    </row>
    <row r="40" spans="1:4" x14ac:dyDescent="0.25">
      <c r="A40" s="16"/>
      <c r="B40" s="26">
        <v>6217.19</v>
      </c>
      <c r="C40" s="26" t="s">
        <v>778</v>
      </c>
      <c r="D40" s="26" t="s">
        <v>1328</v>
      </c>
    </row>
    <row r="41" spans="1:4" x14ac:dyDescent="0.25">
      <c r="A41" s="16"/>
      <c r="B41" s="26">
        <v>520</v>
      </c>
      <c r="C41" s="26" t="s">
        <v>1326</v>
      </c>
      <c r="D41" s="26" t="s">
        <v>1329</v>
      </c>
    </row>
    <row r="42" spans="1:4" x14ac:dyDescent="0.25">
      <c r="A42" s="16"/>
      <c r="B42" s="26">
        <v>1020</v>
      </c>
      <c r="C42" s="26" t="s">
        <v>1327</v>
      </c>
      <c r="D42" s="26" t="s">
        <v>1330</v>
      </c>
    </row>
    <row r="43" spans="1:4" x14ac:dyDescent="0.25">
      <c r="A43" s="16"/>
      <c r="B43" s="26">
        <v>129.71</v>
      </c>
      <c r="C43" s="26" t="s">
        <v>171</v>
      </c>
      <c r="D43" s="26" t="s">
        <v>1331</v>
      </c>
    </row>
    <row r="44" spans="1:4" x14ac:dyDescent="0.25">
      <c r="A44" s="16"/>
      <c r="B44">
        <v>2896.34</v>
      </c>
      <c r="C44" t="s">
        <v>532</v>
      </c>
      <c r="D44" t="s">
        <v>1332</v>
      </c>
    </row>
    <row r="45" spans="1:4" x14ac:dyDescent="0.25">
      <c r="A45" s="16"/>
      <c r="B45">
        <v>10623.19</v>
      </c>
      <c r="C45" t="s">
        <v>31</v>
      </c>
      <c r="D45" t="s">
        <v>1333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25886.18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7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7697" r:id="rId3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B393-8AC0-48A7-96A7-4DFA7F88F4F0}">
  <dimension ref="A1:H109"/>
  <sheetViews>
    <sheetView topLeftCell="A19" workbookViewId="0">
      <selection activeCell="D49" sqref="D49:G50"/>
    </sheetView>
  </sheetViews>
  <sheetFormatPr defaultRowHeight="15" x14ac:dyDescent="0.25"/>
  <cols>
    <col min="3" max="3" width="35.7109375" customWidth="1"/>
    <col min="4" max="4" width="57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365602.18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231000</v>
      </c>
      <c r="C38" s="26" t="s">
        <v>372</v>
      </c>
      <c r="D38" s="26" t="s">
        <v>1335</v>
      </c>
    </row>
    <row r="39" spans="1:4" x14ac:dyDescent="0.25">
      <c r="A39" s="16"/>
      <c r="B39" s="26">
        <v>68000</v>
      </c>
      <c r="C39" s="26" t="s">
        <v>372</v>
      </c>
      <c r="D39" s="26" t="s">
        <v>1338</v>
      </c>
    </row>
    <row r="40" spans="1:4" x14ac:dyDescent="0.25">
      <c r="A40" s="16"/>
      <c r="B40" s="26">
        <v>5883</v>
      </c>
      <c r="C40" s="26" t="s">
        <v>372</v>
      </c>
      <c r="D40" s="26" t="s">
        <v>1339</v>
      </c>
    </row>
    <row r="41" spans="1:4" x14ac:dyDescent="0.25">
      <c r="A41" s="16"/>
      <c r="B41" s="26">
        <v>24741</v>
      </c>
      <c r="C41" s="26" t="s">
        <v>372</v>
      </c>
      <c r="D41" s="26" t="s">
        <v>1340</v>
      </c>
    </row>
    <row r="42" spans="1:4" x14ac:dyDescent="0.25">
      <c r="A42" s="16"/>
      <c r="B42" s="26">
        <v>2224</v>
      </c>
      <c r="C42" s="26" t="s">
        <v>674</v>
      </c>
      <c r="D42" s="26" t="s">
        <v>1341</v>
      </c>
    </row>
    <row r="43" spans="1:4" x14ac:dyDescent="0.25">
      <c r="A43" s="16"/>
      <c r="B43" s="26">
        <v>3774</v>
      </c>
      <c r="C43" s="26" t="s">
        <v>212</v>
      </c>
      <c r="D43" s="26" t="s">
        <v>1342</v>
      </c>
    </row>
    <row r="44" spans="1:4" x14ac:dyDescent="0.25">
      <c r="A44" s="16"/>
      <c r="B44" s="26">
        <v>3782</v>
      </c>
      <c r="C44" s="26" t="s">
        <v>213</v>
      </c>
      <c r="D44" s="26" t="s">
        <v>1342</v>
      </c>
    </row>
    <row r="45" spans="1:4" x14ac:dyDescent="0.25">
      <c r="A45" s="16"/>
      <c r="B45" s="26">
        <v>4022</v>
      </c>
      <c r="C45" s="26" t="s">
        <v>211</v>
      </c>
      <c r="D45" s="26" t="s">
        <v>1342</v>
      </c>
    </row>
    <row r="46" spans="1:4" x14ac:dyDescent="0.25">
      <c r="A46" s="16"/>
      <c r="B46" s="26">
        <v>477</v>
      </c>
      <c r="C46" s="26" t="s">
        <v>674</v>
      </c>
      <c r="D46" s="26" t="s">
        <v>1342</v>
      </c>
    </row>
    <row r="47" spans="1:4" x14ac:dyDescent="0.25">
      <c r="A47" s="16"/>
      <c r="B47" s="26">
        <v>18688</v>
      </c>
      <c r="C47" s="26" t="s">
        <v>372</v>
      </c>
      <c r="D47" s="26" t="s">
        <v>1342</v>
      </c>
    </row>
    <row r="48" spans="1:4" x14ac:dyDescent="0.25">
      <c r="A48" s="16"/>
      <c r="B48">
        <v>1190</v>
      </c>
      <c r="C48" t="s">
        <v>780</v>
      </c>
      <c r="D48" t="s">
        <v>1343</v>
      </c>
    </row>
    <row r="49" spans="1:4" x14ac:dyDescent="0.25">
      <c r="A49" s="16"/>
      <c r="B49">
        <v>1691.47</v>
      </c>
      <c r="C49" t="s">
        <v>77</v>
      </c>
      <c r="D49" t="s">
        <v>1336</v>
      </c>
    </row>
    <row r="50" spans="1:4" x14ac:dyDescent="0.25">
      <c r="A50" s="16"/>
      <c r="B50">
        <v>129.71</v>
      </c>
      <c r="C50" t="s">
        <v>171</v>
      </c>
      <c r="D50" t="s">
        <v>1337</v>
      </c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365602.18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8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8721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768-7FFF-48C2-A008-4EC5881C44D0}">
  <dimension ref="A1:H111"/>
  <sheetViews>
    <sheetView topLeftCell="A31" workbookViewId="0">
      <selection activeCell="J50" sqref="J5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38760.929999999993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</v>
      </c>
      <c r="C38" s="26" t="s">
        <v>152</v>
      </c>
      <c r="D38" s="26" t="s">
        <v>165</v>
      </c>
    </row>
    <row r="39" spans="1:4" x14ac:dyDescent="0.25">
      <c r="A39" s="16"/>
      <c r="B39" s="26">
        <v>24062.7</v>
      </c>
      <c r="C39" s="26" t="s">
        <v>153</v>
      </c>
      <c r="D39" s="26" t="s">
        <v>166</v>
      </c>
    </row>
    <row r="40" spans="1:4" x14ac:dyDescent="0.25">
      <c r="A40" s="16"/>
      <c r="B40" s="26">
        <v>737</v>
      </c>
      <c r="C40" s="26" t="s">
        <v>154</v>
      </c>
      <c r="D40" s="26" t="s">
        <v>165</v>
      </c>
    </row>
    <row r="41" spans="1:4" x14ac:dyDescent="0.25">
      <c r="A41" s="16"/>
      <c r="B41" s="26">
        <v>559.29999999999995</v>
      </c>
      <c r="C41" s="26" t="s">
        <v>155</v>
      </c>
      <c r="D41" s="26" t="s">
        <v>150</v>
      </c>
    </row>
    <row r="42" spans="1:4" x14ac:dyDescent="0.25">
      <c r="A42" s="16"/>
      <c r="B42" s="26">
        <v>294.55</v>
      </c>
      <c r="C42" s="26" t="s">
        <v>156</v>
      </c>
      <c r="D42" s="26" t="s">
        <v>150</v>
      </c>
    </row>
    <row r="43" spans="1:4" x14ac:dyDescent="0.25">
      <c r="A43" s="16"/>
      <c r="B43" s="26">
        <v>461.42</v>
      </c>
      <c r="C43" s="26" t="s">
        <v>77</v>
      </c>
      <c r="D43" s="26" t="s">
        <v>150</v>
      </c>
    </row>
    <row r="44" spans="1:4" x14ac:dyDescent="0.25">
      <c r="A44" s="16"/>
      <c r="B44" s="26">
        <v>166</v>
      </c>
      <c r="C44" s="26" t="s">
        <v>157</v>
      </c>
      <c r="D44" s="26" t="s">
        <v>165</v>
      </c>
    </row>
    <row r="45" spans="1:4" x14ac:dyDescent="0.25">
      <c r="A45" s="16"/>
      <c r="B45" s="26">
        <v>120</v>
      </c>
      <c r="C45" s="26" t="s">
        <v>158</v>
      </c>
      <c r="D45" s="26" t="s">
        <v>165</v>
      </c>
    </row>
    <row r="46" spans="1:4" x14ac:dyDescent="0.25">
      <c r="A46" s="16"/>
      <c r="B46" s="26">
        <v>1547</v>
      </c>
      <c r="C46" s="26" t="s">
        <v>159</v>
      </c>
      <c r="D46" s="26" t="s">
        <v>150</v>
      </c>
    </row>
    <row r="47" spans="1:4" x14ac:dyDescent="0.25">
      <c r="A47" s="16"/>
      <c r="B47" s="26">
        <v>64</v>
      </c>
      <c r="C47" s="26" t="s">
        <v>160</v>
      </c>
      <c r="D47" s="26" t="s">
        <v>165</v>
      </c>
    </row>
    <row r="48" spans="1:4" x14ac:dyDescent="0.25">
      <c r="A48" s="16"/>
      <c r="B48" s="26">
        <v>497.98</v>
      </c>
      <c r="C48" s="26" t="s">
        <v>33</v>
      </c>
      <c r="D48" s="26" t="s">
        <v>150</v>
      </c>
    </row>
    <row r="49" spans="1:4" x14ac:dyDescent="0.25">
      <c r="A49" s="16"/>
      <c r="B49" s="26">
        <v>980.96</v>
      </c>
      <c r="C49" s="26" t="s">
        <v>161</v>
      </c>
      <c r="D49" s="26" t="s">
        <v>167</v>
      </c>
    </row>
    <row r="50" spans="1:4" x14ac:dyDescent="0.25">
      <c r="A50" s="16"/>
      <c r="B50" s="26">
        <v>9113.02</v>
      </c>
      <c r="C50" s="26" t="s">
        <v>162</v>
      </c>
      <c r="D50" s="26" t="s">
        <v>168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38760.929999999993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5" r:id="rId3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849-E2D7-4FDA-A82C-D2D9659D3D76}">
  <dimension ref="A1:H111"/>
  <sheetViews>
    <sheetView topLeftCell="A25" workbookViewId="0">
      <selection activeCell="B54" sqref="B54:D56"/>
    </sheetView>
  </sheetViews>
  <sheetFormatPr defaultRowHeight="15" x14ac:dyDescent="0.25"/>
  <cols>
    <col min="3" max="3" width="35.7109375" customWidth="1"/>
    <col min="4" max="4" width="33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206844.33000000002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148868</v>
      </c>
      <c r="C38" s="26" t="s">
        <v>368</v>
      </c>
      <c r="D38" s="26" t="s">
        <v>1345</v>
      </c>
    </row>
    <row r="39" spans="1:4" x14ac:dyDescent="0.25">
      <c r="A39" s="16"/>
      <c r="B39" s="26">
        <v>178.5</v>
      </c>
      <c r="C39" s="26" t="s">
        <v>232</v>
      </c>
      <c r="D39" s="26" t="s">
        <v>1346</v>
      </c>
    </row>
    <row r="40" spans="1:4" x14ac:dyDescent="0.25">
      <c r="A40" s="16"/>
      <c r="B40" s="26">
        <v>45.22</v>
      </c>
      <c r="C40" s="26" t="s">
        <v>232</v>
      </c>
      <c r="D40" s="26" t="s">
        <v>1346</v>
      </c>
    </row>
    <row r="41" spans="1:4" x14ac:dyDescent="0.25">
      <c r="A41" s="16"/>
      <c r="B41" s="26">
        <v>1951.6</v>
      </c>
      <c r="C41" s="26" t="s">
        <v>236</v>
      </c>
      <c r="D41" s="26" t="s">
        <v>1172</v>
      </c>
    </row>
    <row r="42" spans="1:4" x14ac:dyDescent="0.25">
      <c r="A42" s="16"/>
      <c r="B42" s="26">
        <v>3546.2</v>
      </c>
      <c r="C42" s="26" t="s">
        <v>236</v>
      </c>
      <c r="D42" s="26" t="s">
        <v>1347</v>
      </c>
    </row>
    <row r="43" spans="1:4" x14ac:dyDescent="0.25">
      <c r="A43" s="16"/>
      <c r="B43" s="26">
        <v>233.24</v>
      </c>
      <c r="C43" s="26" t="s">
        <v>240</v>
      </c>
      <c r="D43" s="26" t="s">
        <v>1348</v>
      </c>
    </row>
    <row r="44" spans="1:4" x14ac:dyDescent="0.25">
      <c r="A44" s="16"/>
      <c r="B44" s="26">
        <v>559.29999999999995</v>
      </c>
      <c r="C44" s="26" t="s">
        <v>230</v>
      </c>
      <c r="D44" s="26" t="s">
        <v>1349</v>
      </c>
    </row>
    <row r="45" spans="1:4" x14ac:dyDescent="0.25">
      <c r="A45" s="16"/>
      <c r="B45" s="26">
        <v>447.44</v>
      </c>
      <c r="C45" s="26" t="s">
        <v>230</v>
      </c>
      <c r="D45" s="26" t="s">
        <v>1350</v>
      </c>
    </row>
    <row r="46" spans="1:4" x14ac:dyDescent="0.25">
      <c r="A46" s="16"/>
      <c r="B46" s="26">
        <v>1068.6199999999999</v>
      </c>
      <c r="C46" s="26" t="s">
        <v>230</v>
      </c>
      <c r="D46" s="26" t="s">
        <v>1351</v>
      </c>
    </row>
    <row r="47" spans="1:4" x14ac:dyDescent="0.25">
      <c r="A47" s="16"/>
      <c r="B47" s="26">
        <v>473.62</v>
      </c>
      <c r="C47" s="26" t="s">
        <v>230</v>
      </c>
      <c r="D47" s="26" t="s">
        <v>1352</v>
      </c>
    </row>
    <row r="48" spans="1:4" x14ac:dyDescent="0.25">
      <c r="A48" s="16"/>
      <c r="B48" s="26">
        <v>4025.42</v>
      </c>
      <c r="C48" s="26" t="s">
        <v>746</v>
      </c>
      <c r="D48" s="26" t="s">
        <v>1353</v>
      </c>
    </row>
    <row r="49" spans="1:4" x14ac:dyDescent="0.25">
      <c r="A49" s="16"/>
      <c r="B49" s="26">
        <v>267.66000000000003</v>
      </c>
      <c r="C49" s="26" t="s">
        <v>369</v>
      </c>
      <c r="D49" s="26" t="s">
        <v>1354</v>
      </c>
    </row>
    <row r="50" spans="1:4" x14ac:dyDescent="0.25">
      <c r="A50" s="16"/>
      <c r="B50" s="26">
        <v>599.76</v>
      </c>
      <c r="C50" s="26" t="s">
        <v>501</v>
      </c>
      <c r="D50" s="26" t="s">
        <v>1200</v>
      </c>
    </row>
    <row r="51" spans="1:4" x14ac:dyDescent="0.25">
      <c r="A51" s="16"/>
      <c r="B51" s="26">
        <v>2499</v>
      </c>
      <c r="C51" s="26" t="s">
        <v>501</v>
      </c>
      <c r="D51" s="26" t="s">
        <v>1200</v>
      </c>
    </row>
    <row r="52" spans="1:4" x14ac:dyDescent="0.25">
      <c r="A52" s="16"/>
      <c r="B52" s="26">
        <v>2554.4</v>
      </c>
      <c r="C52" s="26" t="s">
        <v>669</v>
      </c>
      <c r="D52" s="26" t="s">
        <v>1355</v>
      </c>
    </row>
    <row r="53" spans="1:4" x14ac:dyDescent="0.25">
      <c r="A53" s="16"/>
      <c r="B53" s="26">
        <v>19445.599999999999</v>
      </c>
      <c r="C53" s="26" t="s">
        <v>669</v>
      </c>
      <c r="D53" s="26" t="s">
        <v>1356</v>
      </c>
    </row>
    <row r="54" spans="1:4" x14ac:dyDescent="0.25">
      <c r="A54" s="16"/>
      <c r="B54" s="26">
        <v>20000</v>
      </c>
      <c r="C54" s="26" t="s">
        <v>136</v>
      </c>
      <c r="D54" s="26" t="s">
        <v>1357</v>
      </c>
    </row>
    <row r="55" spans="1:4" x14ac:dyDescent="0.25">
      <c r="A55" s="16"/>
      <c r="B55" s="26">
        <v>29.75</v>
      </c>
      <c r="C55" s="26" t="s">
        <v>1358</v>
      </c>
      <c r="D55" s="26" t="s">
        <v>1359</v>
      </c>
    </row>
    <row r="56" spans="1:4" x14ac:dyDescent="0.25">
      <c r="A56" s="16"/>
      <c r="B56" s="26">
        <v>51</v>
      </c>
      <c r="C56" s="26" t="s">
        <v>1360</v>
      </c>
      <c r="D56" s="26" t="s">
        <v>1361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206844.33000000002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9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9745" r:id="rId3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36F8-5583-4B5E-A266-DB935A5C69D7}">
  <dimension ref="A1:H109"/>
  <sheetViews>
    <sheetView topLeftCell="A7" workbookViewId="0">
      <selection activeCell="I44" sqref="I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9899.19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147.25</v>
      </c>
      <c r="C38" s="26" t="s">
        <v>424</v>
      </c>
      <c r="D38" s="26" t="s">
        <v>1363</v>
      </c>
    </row>
    <row r="39" spans="1:4" x14ac:dyDescent="0.25">
      <c r="A39" s="16"/>
      <c r="B39" s="26">
        <v>2304.21</v>
      </c>
      <c r="C39" s="26" t="s">
        <v>579</v>
      </c>
      <c r="D39" s="26" t="s">
        <v>1364</v>
      </c>
    </row>
    <row r="40" spans="1:4" x14ac:dyDescent="0.25">
      <c r="A40" s="16"/>
      <c r="B40" s="26">
        <v>142.80000000000001</v>
      </c>
      <c r="C40" s="26" t="s">
        <v>254</v>
      </c>
      <c r="D40" s="26" t="s">
        <v>1365</v>
      </c>
    </row>
    <row r="41" spans="1:4" x14ac:dyDescent="0.25">
      <c r="A41" s="16"/>
      <c r="B41" s="26">
        <v>230</v>
      </c>
      <c r="C41" s="26" t="s">
        <v>1204</v>
      </c>
      <c r="D41" s="26" t="s">
        <v>349</v>
      </c>
    </row>
    <row r="42" spans="1:4" x14ac:dyDescent="0.25">
      <c r="A42" s="16"/>
      <c r="B42" s="26">
        <v>1075.76</v>
      </c>
      <c r="C42" s="26" t="s">
        <v>1096</v>
      </c>
      <c r="D42" s="26" t="s">
        <v>1367</v>
      </c>
    </row>
    <row r="43" spans="1:4" x14ac:dyDescent="0.25">
      <c r="A43" s="16"/>
      <c r="B43" s="26">
        <v>380</v>
      </c>
      <c r="C43" s="26" t="s">
        <v>1366</v>
      </c>
      <c r="D43" s="26" t="s">
        <v>1368</v>
      </c>
    </row>
    <row r="44" spans="1:4" x14ac:dyDescent="0.25">
      <c r="A44" s="16"/>
      <c r="B44" s="26">
        <v>5619.17</v>
      </c>
      <c r="C44" s="26" t="s">
        <v>172</v>
      </c>
      <c r="D44" s="26" t="s">
        <v>1369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9899.19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07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0770" r:id="rId3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3FB-E80A-4797-9C4D-5020FE6CD1F1}">
  <dimension ref="A1:H111"/>
  <sheetViews>
    <sheetView topLeftCell="A22" workbookViewId="0">
      <selection activeCell="H32" sqref="H32"/>
    </sheetView>
  </sheetViews>
  <sheetFormatPr defaultRowHeight="15" x14ac:dyDescent="0.25"/>
  <cols>
    <col min="2" max="2" width="9.5703125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139310.31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26180</v>
      </c>
      <c r="C38" s="26" t="s">
        <v>542</v>
      </c>
      <c r="D38" s="26" t="s">
        <v>1372</v>
      </c>
    </row>
    <row r="39" spans="1:4" x14ac:dyDescent="0.25">
      <c r="A39" s="16"/>
      <c r="B39" s="26">
        <v>2249.1</v>
      </c>
      <c r="C39" s="26" t="s">
        <v>330</v>
      </c>
      <c r="D39" s="26" t="s">
        <v>1373</v>
      </c>
    </row>
    <row r="40" spans="1:4" x14ac:dyDescent="0.25">
      <c r="A40" s="16"/>
      <c r="B40" s="26">
        <v>129.71</v>
      </c>
      <c r="C40" s="26" t="s">
        <v>171</v>
      </c>
      <c r="D40" s="26" t="s">
        <v>1374</v>
      </c>
    </row>
    <row r="41" spans="1:4" x14ac:dyDescent="0.25">
      <c r="A41" s="16"/>
      <c r="B41" s="26">
        <v>1450</v>
      </c>
      <c r="C41" s="26" t="s">
        <v>1371</v>
      </c>
      <c r="D41" s="26" t="s">
        <v>852</v>
      </c>
    </row>
    <row r="42" spans="1:4" x14ac:dyDescent="0.25">
      <c r="A42" s="16"/>
      <c r="B42" s="71">
        <v>109301.5</v>
      </c>
      <c r="C42" s="72" t="s">
        <v>797</v>
      </c>
      <c r="D42" s="26" t="s">
        <v>1375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139310.31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17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1793" r:id="rId4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E08-E2BE-4F1A-A730-F11EA4C2AF3A}">
  <dimension ref="A1:H111"/>
  <sheetViews>
    <sheetView topLeftCell="A16" workbookViewId="0">
      <selection activeCell="G40" sqref="G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68198.17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27370</v>
      </c>
      <c r="C38" t="s">
        <v>1377</v>
      </c>
      <c r="D38" t="s">
        <v>1378</v>
      </c>
    </row>
    <row r="39" spans="1:4" x14ac:dyDescent="0.25">
      <c r="A39" s="16"/>
      <c r="B39" s="26">
        <v>1481.22</v>
      </c>
      <c r="C39" s="26" t="s">
        <v>659</v>
      </c>
      <c r="D39" s="26" t="s">
        <v>1379</v>
      </c>
    </row>
    <row r="40" spans="1:4" x14ac:dyDescent="0.25">
      <c r="A40" s="16"/>
      <c r="B40" s="26">
        <v>559.29999999999995</v>
      </c>
      <c r="C40" s="26" t="s">
        <v>155</v>
      </c>
      <c r="D40" s="26" t="s">
        <v>1382</v>
      </c>
    </row>
    <row r="41" spans="1:4" x14ac:dyDescent="0.25">
      <c r="A41" s="16"/>
      <c r="B41" s="26">
        <v>9141.6</v>
      </c>
      <c r="C41" s="26" t="s">
        <v>327</v>
      </c>
      <c r="D41" s="26" t="s">
        <v>1383</v>
      </c>
    </row>
    <row r="42" spans="1:4" x14ac:dyDescent="0.25">
      <c r="A42" s="16"/>
      <c r="B42" s="26">
        <v>27370</v>
      </c>
      <c r="C42" s="26" t="s">
        <v>864</v>
      </c>
      <c r="D42" s="26" t="s">
        <v>1384</v>
      </c>
    </row>
    <row r="43" spans="1:4" x14ac:dyDescent="0.25">
      <c r="A43" s="16"/>
      <c r="B43" s="26">
        <v>370</v>
      </c>
      <c r="C43" s="26" t="s">
        <v>1380</v>
      </c>
      <c r="D43" s="26" t="s">
        <v>852</v>
      </c>
    </row>
    <row r="44" spans="1:4" x14ac:dyDescent="0.25">
      <c r="A44" s="16"/>
      <c r="B44" s="26">
        <v>1481.22</v>
      </c>
      <c r="C44" s="26" t="s">
        <v>659</v>
      </c>
      <c r="D44" s="26" t="s">
        <v>1385</v>
      </c>
    </row>
    <row r="45" spans="1:4" x14ac:dyDescent="0.25">
      <c r="A45" s="16"/>
      <c r="B45" s="26">
        <v>424.83</v>
      </c>
      <c r="C45" s="26" t="s">
        <v>1381</v>
      </c>
      <c r="D45" s="26" t="s">
        <v>1386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68198.17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2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2817" r:id="rId3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9A6-2F75-4FAC-B2EC-40EAC6888FA3}">
  <dimension ref="A1:H110"/>
  <sheetViews>
    <sheetView topLeftCell="A22" workbookViewId="0">
      <selection activeCell="B38" sqref="B38:D5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35657.340000000004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595</v>
      </c>
      <c r="C38" s="26" t="s">
        <v>230</v>
      </c>
      <c r="D38" s="26" t="s">
        <v>1388</v>
      </c>
    </row>
    <row r="39" spans="1:4" x14ac:dyDescent="0.25">
      <c r="A39" s="16"/>
      <c r="B39" s="26">
        <v>450.53</v>
      </c>
      <c r="C39" s="26" t="s">
        <v>73</v>
      </c>
      <c r="D39" s="26" t="s">
        <v>1392</v>
      </c>
    </row>
    <row r="40" spans="1:4" x14ac:dyDescent="0.25">
      <c r="A40" s="16"/>
      <c r="B40" s="26">
        <v>9308.15</v>
      </c>
      <c r="C40" s="26" t="s">
        <v>162</v>
      </c>
      <c r="D40" s="26" t="s">
        <v>1393</v>
      </c>
    </row>
    <row r="41" spans="1:4" x14ac:dyDescent="0.25">
      <c r="A41" s="16"/>
      <c r="B41" s="26">
        <v>331.68</v>
      </c>
      <c r="C41" s="26" t="s">
        <v>156</v>
      </c>
      <c r="D41" s="26" t="s">
        <v>1394</v>
      </c>
    </row>
    <row r="42" spans="1:4" x14ac:dyDescent="0.25">
      <c r="A42" s="16"/>
      <c r="B42" s="26">
        <v>4632.67</v>
      </c>
      <c r="C42" s="26" t="s">
        <v>1058</v>
      </c>
      <c r="D42" s="26" t="s">
        <v>1395</v>
      </c>
    </row>
    <row r="43" spans="1:4" x14ac:dyDescent="0.25">
      <c r="A43" s="16"/>
      <c r="B43" s="26">
        <v>11200.28</v>
      </c>
      <c r="C43" s="26" t="s">
        <v>501</v>
      </c>
      <c r="D43" s="26" t="s">
        <v>1396</v>
      </c>
    </row>
    <row r="44" spans="1:4" x14ac:dyDescent="0.25">
      <c r="A44" s="16"/>
      <c r="B44" s="26">
        <v>952</v>
      </c>
      <c r="C44" s="26" t="s">
        <v>254</v>
      </c>
      <c r="D44" s="26" t="s">
        <v>1397</v>
      </c>
    </row>
    <row r="45" spans="1:4" x14ac:dyDescent="0.25">
      <c r="A45" s="16"/>
      <c r="B45" s="26">
        <v>6589.03</v>
      </c>
      <c r="C45" s="26" t="s">
        <v>254</v>
      </c>
      <c r="D45" s="26" t="s">
        <v>1398</v>
      </c>
    </row>
    <row r="46" spans="1:4" x14ac:dyDescent="0.25">
      <c r="A46" s="16"/>
      <c r="B46" s="26">
        <v>238</v>
      </c>
      <c r="C46" s="26" t="s">
        <v>254</v>
      </c>
      <c r="D46" s="26" t="s">
        <v>1399</v>
      </c>
    </row>
    <row r="47" spans="1:4" x14ac:dyDescent="0.25">
      <c r="A47" s="16"/>
      <c r="B47" s="26">
        <v>520</v>
      </c>
      <c r="C47" s="26" t="s">
        <v>1389</v>
      </c>
      <c r="D47" s="26" t="s">
        <v>852</v>
      </c>
    </row>
    <row r="48" spans="1:4" x14ac:dyDescent="0.25">
      <c r="A48" s="16"/>
      <c r="B48" s="26">
        <v>520</v>
      </c>
      <c r="C48" s="26" t="s">
        <v>1390</v>
      </c>
      <c r="D48" s="26" t="s">
        <v>852</v>
      </c>
    </row>
    <row r="49" spans="1:4" x14ac:dyDescent="0.25">
      <c r="A49" s="16"/>
      <c r="B49" s="26">
        <v>320</v>
      </c>
      <c r="C49" s="26" t="s">
        <v>1391</v>
      </c>
      <c r="D49" s="26" t="s">
        <v>852</v>
      </c>
    </row>
    <row r="50" spans="1:4" x14ac:dyDescent="0.25">
      <c r="A50" s="16"/>
      <c r="B50" s="29"/>
      <c r="C50" s="18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35657.340000000004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3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3841" r:id="rId3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193-AF76-4881-8CEA-966B3010109E}">
  <dimension ref="A1:H130"/>
  <sheetViews>
    <sheetView topLeftCell="A42" workbookViewId="0">
      <selection activeCell="D77" sqref="D7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SUM(B37:B78)</f>
        <v>1511521.3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535001</v>
      </c>
      <c r="C38" s="26" t="s">
        <v>398</v>
      </c>
      <c r="D38" s="26" t="s">
        <v>412</v>
      </c>
    </row>
    <row r="39" spans="1:4" x14ac:dyDescent="0.25">
      <c r="A39" s="16"/>
      <c r="B39" s="26">
        <v>38009</v>
      </c>
      <c r="C39" s="26" t="s">
        <v>399</v>
      </c>
      <c r="D39" s="26" t="s">
        <v>412</v>
      </c>
    </row>
    <row r="40" spans="1:4" x14ac:dyDescent="0.25">
      <c r="A40" s="16"/>
      <c r="B40" s="26">
        <v>74635</v>
      </c>
      <c r="C40" s="26" t="s">
        <v>400</v>
      </c>
      <c r="D40" s="26" t="s">
        <v>412</v>
      </c>
    </row>
    <row r="41" spans="1:4" x14ac:dyDescent="0.25">
      <c r="A41" s="16"/>
      <c r="B41" s="26">
        <v>58032</v>
      </c>
      <c r="C41" s="26" t="s">
        <v>401</v>
      </c>
      <c r="D41" s="26" t="s">
        <v>412</v>
      </c>
    </row>
    <row r="42" spans="1:4" x14ac:dyDescent="0.25">
      <c r="A42" s="16"/>
      <c r="B42" s="26">
        <v>34074</v>
      </c>
      <c r="C42" s="26" t="s">
        <v>402</v>
      </c>
      <c r="D42" s="26" t="s">
        <v>412</v>
      </c>
    </row>
    <row r="43" spans="1:4" x14ac:dyDescent="0.25">
      <c r="A43" s="16"/>
      <c r="B43" s="26">
        <v>33480</v>
      </c>
      <c r="C43" s="26" t="s">
        <v>403</v>
      </c>
      <c r="D43" s="26" t="s">
        <v>412</v>
      </c>
    </row>
    <row r="44" spans="1:4" x14ac:dyDescent="0.25">
      <c r="A44" s="16"/>
      <c r="B44" s="26">
        <v>5826</v>
      </c>
      <c r="C44" s="26" t="s">
        <v>404</v>
      </c>
      <c r="D44" s="26" t="s">
        <v>412</v>
      </c>
    </row>
    <row r="45" spans="1:4" x14ac:dyDescent="0.25">
      <c r="A45" s="16"/>
      <c r="B45" s="26">
        <v>5790</v>
      </c>
      <c r="C45" s="26" t="s">
        <v>405</v>
      </c>
      <c r="D45" s="26" t="s">
        <v>412</v>
      </c>
    </row>
    <row r="46" spans="1:4" x14ac:dyDescent="0.25">
      <c r="A46" s="16"/>
      <c r="B46" s="26">
        <v>10344</v>
      </c>
      <c r="C46" s="26" t="s">
        <v>1260</v>
      </c>
      <c r="D46" s="26" t="s">
        <v>412</v>
      </c>
    </row>
    <row r="47" spans="1:4" x14ac:dyDescent="0.25">
      <c r="A47" s="16"/>
      <c r="B47" s="26">
        <v>5257</v>
      </c>
      <c r="C47" s="26" t="s">
        <v>1261</v>
      </c>
      <c r="D47" s="26" t="s">
        <v>412</v>
      </c>
    </row>
    <row r="48" spans="1:4" x14ac:dyDescent="0.25">
      <c r="A48" s="16"/>
      <c r="B48" s="26">
        <v>5783</v>
      </c>
      <c r="C48" s="26" t="s">
        <v>1400</v>
      </c>
      <c r="D48" s="26" t="s">
        <v>412</v>
      </c>
    </row>
    <row r="49" spans="1:4" x14ac:dyDescent="0.25">
      <c r="A49" s="16"/>
      <c r="B49" s="26">
        <v>4373</v>
      </c>
      <c r="C49" s="26" t="s">
        <v>377</v>
      </c>
      <c r="D49" s="26" t="s">
        <v>411</v>
      </c>
    </row>
    <row r="50" spans="1:4" x14ac:dyDescent="0.25">
      <c r="A50" s="16"/>
      <c r="B50" s="26">
        <v>5362</v>
      </c>
      <c r="C50" s="26" t="s">
        <v>27</v>
      </c>
      <c r="D50" s="26" t="s">
        <v>411</v>
      </c>
    </row>
    <row r="51" spans="1:4" x14ac:dyDescent="0.25">
      <c r="A51" s="16"/>
      <c r="B51" s="26">
        <v>5504</v>
      </c>
      <c r="C51" s="26" t="s">
        <v>28</v>
      </c>
      <c r="D51" s="26" t="s">
        <v>411</v>
      </c>
    </row>
    <row r="52" spans="1:4" x14ac:dyDescent="0.25">
      <c r="A52" s="16"/>
      <c r="B52" s="26">
        <v>5024</v>
      </c>
      <c r="C52" s="26" t="s">
        <v>379</v>
      </c>
      <c r="D52" s="26" t="s">
        <v>411</v>
      </c>
    </row>
    <row r="53" spans="1:4" x14ac:dyDescent="0.25">
      <c r="A53" s="16"/>
      <c r="B53" s="26">
        <v>4477</v>
      </c>
      <c r="C53" s="26" t="s">
        <v>380</v>
      </c>
      <c r="D53" s="26" t="s">
        <v>411</v>
      </c>
    </row>
    <row r="54" spans="1:4" x14ac:dyDescent="0.25">
      <c r="A54" s="16"/>
      <c r="B54" s="26">
        <v>5618</v>
      </c>
      <c r="C54" s="26" t="s">
        <v>381</v>
      </c>
      <c r="D54" s="26" t="s">
        <v>411</v>
      </c>
    </row>
    <row r="55" spans="1:4" x14ac:dyDescent="0.25">
      <c r="A55" s="16"/>
      <c r="B55" s="26">
        <v>5320</v>
      </c>
      <c r="C55" s="26" t="s">
        <v>382</v>
      </c>
      <c r="D55" s="26" t="s">
        <v>411</v>
      </c>
    </row>
    <row r="56" spans="1:4" x14ac:dyDescent="0.25">
      <c r="A56" s="16"/>
      <c r="B56" s="26">
        <v>8619</v>
      </c>
      <c r="C56" s="26" t="s">
        <v>383</v>
      </c>
      <c r="D56" s="26" t="s">
        <v>411</v>
      </c>
    </row>
    <row r="57" spans="1:4" x14ac:dyDescent="0.25">
      <c r="A57" s="16"/>
      <c r="B57" s="26">
        <v>13201</v>
      </c>
      <c r="C57" s="26" t="s">
        <v>384</v>
      </c>
      <c r="D57" s="26" t="s">
        <v>411</v>
      </c>
    </row>
    <row r="58" spans="1:4" x14ac:dyDescent="0.25">
      <c r="A58" s="16"/>
      <c r="B58" s="26">
        <v>4792</v>
      </c>
      <c r="C58" s="26" t="s">
        <v>385</v>
      </c>
      <c r="D58" s="26" t="s">
        <v>411</v>
      </c>
    </row>
    <row r="59" spans="1:4" x14ac:dyDescent="0.25">
      <c r="A59" s="16"/>
      <c r="B59" s="26">
        <v>5541</v>
      </c>
      <c r="C59" s="26" t="s">
        <v>386</v>
      </c>
      <c r="D59" s="26" t="s">
        <v>411</v>
      </c>
    </row>
    <row r="60" spans="1:4" x14ac:dyDescent="0.25">
      <c r="A60" s="16"/>
      <c r="B60" s="26">
        <v>5531</v>
      </c>
      <c r="C60" s="26" t="s">
        <v>388</v>
      </c>
      <c r="D60" s="26" t="s">
        <v>411</v>
      </c>
    </row>
    <row r="61" spans="1:4" x14ac:dyDescent="0.25">
      <c r="A61" s="16"/>
      <c r="B61" s="26">
        <v>5505</v>
      </c>
      <c r="C61" s="26" t="s">
        <v>389</v>
      </c>
      <c r="D61" s="26" t="s">
        <v>411</v>
      </c>
    </row>
    <row r="62" spans="1:4" x14ac:dyDescent="0.25">
      <c r="A62" s="16"/>
      <c r="B62" s="26">
        <v>3250</v>
      </c>
      <c r="C62" s="26" t="s">
        <v>390</v>
      </c>
      <c r="D62" s="26" t="s">
        <v>411</v>
      </c>
    </row>
    <row r="63" spans="1:4" x14ac:dyDescent="0.25">
      <c r="A63" s="16"/>
      <c r="B63" s="26">
        <v>9306</v>
      </c>
      <c r="C63" s="26" t="s">
        <v>733</v>
      </c>
      <c r="D63" s="26" t="s">
        <v>411</v>
      </c>
    </row>
    <row r="64" spans="1:4" x14ac:dyDescent="0.25">
      <c r="A64" s="16"/>
      <c r="B64" s="26">
        <v>10997</v>
      </c>
      <c r="C64" s="26" t="s">
        <v>391</v>
      </c>
      <c r="D64" s="26" t="s">
        <v>411</v>
      </c>
    </row>
    <row r="65" spans="1:4" x14ac:dyDescent="0.25">
      <c r="A65" s="16"/>
      <c r="B65" s="26">
        <v>9511</v>
      </c>
      <c r="C65" s="26" t="s">
        <v>392</v>
      </c>
      <c r="D65" s="26" t="s">
        <v>411</v>
      </c>
    </row>
    <row r="66" spans="1:4" x14ac:dyDescent="0.25">
      <c r="A66" s="16"/>
      <c r="B66" s="26">
        <v>5074</v>
      </c>
      <c r="C66" s="26" t="s">
        <v>394</v>
      </c>
      <c r="D66" s="26" t="s">
        <v>411</v>
      </c>
    </row>
    <row r="67" spans="1:4" x14ac:dyDescent="0.25">
      <c r="A67" s="16"/>
      <c r="B67" s="26">
        <v>5008</v>
      </c>
      <c r="C67" s="26" t="s">
        <v>395</v>
      </c>
      <c r="D67" s="26" t="s">
        <v>411</v>
      </c>
    </row>
    <row r="68" spans="1:4" x14ac:dyDescent="0.25">
      <c r="A68" s="16"/>
      <c r="B68" s="26">
        <v>5669</v>
      </c>
      <c r="C68" s="26" t="s">
        <v>396</v>
      </c>
      <c r="D68" s="26" t="s">
        <v>411</v>
      </c>
    </row>
    <row r="69" spans="1:4" x14ac:dyDescent="0.25">
      <c r="A69" s="16"/>
      <c r="B69" s="26">
        <v>5109</v>
      </c>
      <c r="C69" s="26" t="s">
        <v>1401</v>
      </c>
      <c r="D69" s="26" t="s">
        <v>411</v>
      </c>
    </row>
    <row r="70" spans="1:4" x14ac:dyDescent="0.25">
      <c r="A70" s="16"/>
      <c r="B70" s="26">
        <v>5600</v>
      </c>
      <c r="C70" s="26" t="s">
        <v>1402</v>
      </c>
      <c r="D70" s="26" t="s">
        <v>411</v>
      </c>
    </row>
    <row r="71" spans="1:4" x14ac:dyDescent="0.25">
      <c r="A71" s="16"/>
      <c r="B71" s="26">
        <v>4568</v>
      </c>
      <c r="C71" s="26" t="s">
        <v>1403</v>
      </c>
      <c r="D71" s="26" t="s">
        <v>411</v>
      </c>
    </row>
    <row r="72" spans="1:4" x14ac:dyDescent="0.25">
      <c r="A72" s="16"/>
      <c r="B72" s="26">
        <v>309000</v>
      </c>
      <c r="C72" s="26" t="s">
        <v>376</v>
      </c>
      <c r="D72" s="26" t="s">
        <v>904</v>
      </c>
    </row>
    <row r="73" spans="1:4" x14ac:dyDescent="0.25">
      <c r="A73" s="16"/>
      <c r="B73" s="26">
        <v>59000</v>
      </c>
      <c r="C73" s="26" t="s">
        <v>732</v>
      </c>
      <c r="D73" s="26" t="s">
        <v>904</v>
      </c>
    </row>
    <row r="74" spans="1:4" x14ac:dyDescent="0.25">
      <c r="A74" s="16"/>
      <c r="B74" s="26">
        <v>54000</v>
      </c>
      <c r="C74" s="26" t="s">
        <v>375</v>
      </c>
      <c r="D74" s="26" t="s">
        <v>904</v>
      </c>
    </row>
    <row r="75" spans="1:4" x14ac:dyDescent="0.25">
      <c r="A75" s="16"/>
      <c r="B75" s="26">
        <v>130000</v>
      </c>
      <c r="C75" s="26" t="s">
        <v>376</v>
      </c>
      <c r="D75" s="26" t="s">
        <v>904</v>
      </c>
    </row>
    <row r="76" spans="1:4" x14ac:dyDescent="0.25">
      <c r="A76" s="16"/>
      <c r="B76" s="26">
        <v>9860</v>
      </c>
      <c r="C76" s="26" t="s">
        <v>378</v>
      </c>
      <c r="D76" s="26" t="s">
        <v>904</v>
      </c>
    </row>
    <row r="77" spans="1:4" x14ac:dyDescent="0.25">
      <c r="A77" s="16"/>
      <c r="B77" s="29">
        <v>471.3</v>
      </c>
      <c r="C77" t="s">
        <v>153</v>
      </c>
      <c r="D77" s="26" t="s">
        <v>1404</v>
      </c>
    </row>
    <row r="78" spans="1:4" x14ac:dyDescent="0.25">
      <c r="A78" s="16"/>
      <c r="B78" s="29"/>
      <c r="C78" s="18"/>
      <c r="D78" s="21"/>
    </row>
    <row r="79" spans="1:4" ht="68.25" x14ac:dyDescent="0.25">
      <c r="A79" s="12" t="s">
        <v>13</v>
      </c>
      <c r="B79" s="13">
        <f>SUM(B80:B84)</f>
        <v>0</v>
      </c>
      <c r="C79" s="25"/>
      <c r="D79" s="21"/>
    </row>
    <row r="80" spans="1:4" ht="57" x14ac:dyDescent="0.25">
      <c r="A80" s="16" t="s">
        <v>14</v>
      </c>
      <c r="B80" s="29"/>
      <c r="C80" s="25"/>
      <c r="D80" s="21"/>
    </row>
    <row r="81" spans="1:4" x14ac:dyDescent="0.25">
      <c r="A81" s="16"/>
      <c r="B81" s="29"/>
      <c r="C81" s="18"/>
      <c r="D81" s="21"/>
    </row>
    <row r="82" spans="1:4" x14ac:dyDescent="0.25">
      <c r="A82" s="16"/>
      <c r="B82" s="29"/>
      <c r="C82" s="14"/>
      <c r="D82" s="21"/>
    </row>
    <row r="83" spans="1:4" x14ac:dyDescent="0.25">
      <c r="A83" s="16"/>
      <c r="B83" s="29"/>
      <c r="C83" s="31"/>
      <c r="D83" s="21"/>
    </row>
    <row r="84" spans="1:4" x14ac:dyDescent="0.25">
      <c r="A84" s="16"/>
      <c r="B84" s="29"/>
      <c r="C84" s="31"/>
      <c r="D84" s="21"/>
    </row>
    <row r="85" spans="1:4" ht="34.5" x14ac:dyDescent="0.25">
      <c r="A85" s="12" t="s">
        <v>15</v>
      </c>
      <c r="B85" s="13">
        <f>SUM(B86:B91)</f>
        <v>0</v>
      </c>
      <c r="C85" s="31"/>
      <c r="D85" s="21"/>
    </row>
    <row r="86" spans="1:4" ht="24" thickBot="1" x14ac:dyDescent="0.3">
      <c r="A86" s="16" t="s">
        <v>16</v>
      </c>
      <c r="B86" s="29"/>
      <c r="C86" s="31"/>
      <c r="D86" s="32"/>
    </row>
    <row r="87" spans="1:4" ht="15.75" thickBot="1" x14ac:dyDescent="0.3">
      <c r="A87" s="16"/>
      <c r="B87" s="29"/>
      <c r="C87" s="31"/>
      <c r="D87" s="11"/>
    </row>
    <row r="88" spans="1:4" x14ac:dyDescent="0.25">
      <c r="A88" s="16"/>
      <c r="B88" s="29"/>
      <c r="C88" s="31"/>
      <c r="D88" s="21"/>
    </row>
    <row r="89" spans="1:4" ht="15.75" thickBot="1" x14ac:dyDescent="0.3">
      <c r="A89" s="16"/>
      <c r="B89" s="29"/>
      <c r="C89" s="14"/>
      <c r="D89" s="32"/>
    </row>
    <row r="90" spans="1:4" ht="15.75" thickBot="1" x14ac:dyDescent="0.3">
      <c r="A90" s="16"/>
      <c r="B90" s="29"/>
      <c r="C90" s="33"/>
      <c r="D90" s="11"/>
    </row>
    <row r="91" spans="1:4" x14ac:dyDescent="0.25">
      <c r="A91" s="16"/>
      <c r="B91" s="29"/>
      <c r="C91" s="33"/>
      <c r="D91" s="2"/>
    </row>
    <row r="92" spans="1:4" ht="135.75" x14ac:dyDescent="0.25">
      <c r="A92" s="12" t="s">
        <v>17</v>
      </c>
      <c r="B92" s="13">
        <f>SUM(B93:B95)</f>
        <v>0</v>
      </c>
      <c r="C92" s="31"/>
      <c r="D92" s="34"/>
    </row>
    <row r="93" spans="1:4" ht="90.75" x14ac:dyDescent="0.25">
      <c r="A93" s="16" t="s">
        <v>18</v>
      </c>
      <c r="B93" s="29"/>
      <c r="C93" s="14"/>
      <c r="D93" s="2"/>
    </row>
    <row r="94" spans="1:4" x14ac:dyDescent="0.25">
      <c r="A94" s="16"/>
      <c r="B94" s="29"/>
      <c r="C94" s="18"/>
    </row>
    <row r="95" spans="1:4" x14ac:dyDescent="0.25">
      <c r="A95" s="16"/>
      <c r="B95" s="29"/>
      <c r="C95" s="18"/>
    </row>
    <row r="96" spans="1:4" ht="90.75" x14ac:dyDescent="0.25">
      <c r="A96" s="12" t="s">
        <v>19</v>
      </c>
      <c r="B96" s="13">
        <f>SUM(B97:B98)</f>
        <v>0</v>
      </c>
      <c r="C96" s="14"/>
    </row>
    <row r="97" spans="1:3" ht="79.5" x14ac:dyDescent="0.25">
      <c r="A97" s="16" t="s">
        <v>20</v>
      </c>
      <c r="B97" s="29"/>
      <c r="C97" s="18"/>
    </row>
    <row r="98" spans="1:3" x14ac:dyDescent="0.25">
      <c r="A98" s="16"/>
      <c r="B98" s="29"/>
      <c r="C98" s="18"/>
    </row>
    <row r="99" spans="1:3" ht="34.5" x14ac:dyDescent="0.25">
      <c r="A99" s="12" t="s">
        <v>21</v>
      </c>
      <c r="B99" s="13">
        <f>SUM(B100:B126)</f>
        <v>0</v>
      </c>
      <c r="C99" s="18"/>
    </row>
    <row r="100" spans="1:3" ht="23.25" x14ac:dyDescent="0.25">
      <c r="A100" s="16" t="s">
        <v>22</v>
      </c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ht="15.75" thickBot="1" x14ac:dyDescent="0.3">
      <c r="A123" s="35"/>
      <c r="B123" s="29"/>
      <c r="C123" s="36"/>
    </row>
    <row r="124" spans="1:3" ht="15.75" thickBot="1" x14ac:dyDescent="0.3">
      <c r="A124" s="35"/>
      <c r="B124" s="29"/>
      <c r="C124" s="10"/>
    </row>
    <row r="125" spans="1:3" x14ac:dyDescent="0.25">
      <c r="A125" s="35"/>
      <c r="B125" s="29"/>
      <c r="C125" s="18"/>
    </row>
    <row r="126" spans="1:3" ht="15.75" thickBot="1" x14ac:dyDescent="0.3">
      <c r="A126" s="37"/>
      <c r="B126" s="38"/>
      <c r="C126" s="36"/>
    </row>
    <row r="127" spans="1:3" ht="23.25" thickBot="1" x14ac:dyDescent="0.3">
      <c r="A127" s="39" t="s">
        <v>23</v>
      </c>
      <c r="B127" s="40">
        <f>+B11+B36+B79+B85+B92+B96+B99</f>
        <v>1511521.3</v>
      </c>
      <c r="C127" s="10"/>
    </row>
    <row r="128" spans="1:3" x14ac:dyDescent="0.25">
      <c r="A128" s="2"/>
      <c r="B128" s="2"/>
      <c r="C128" s="2"/>
    </row>
    <row r="129" spans="1:3" x14ac:dyDescent="0.25">
      <c r="A129" s="6"/>
      <c r="B129" s="6"/>
      <c r="C129" s="41" t="s">
        <v>24</v>
      </c>
    </row>
    <row r="130" spans="1:3" x14ac:dyDescent="0.25">
      <c r="A130" s="6"/>
      <c r="B130" s="6"/>
      <c r="C13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486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4866" r:id="rId3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4B55-2AA7-4806-9750-163D84ABBDE7}">
  <dimension ref="A1:H111"/>
  <sheetViews>
    <sheetView topLeftCell="A19" workbookViewId="0">
      <selection activeCell="G39" sqref="G39"/>
    </sheetView>
  </sheetViews>
  <sheetFormatPr defaultRowHeight="15" x14ac:dyDescent="0.25"/>
  <cols>
    <col min="2" max="2" width="10.42578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15246458.609999999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14447294</v>
      </c>
      <c r="C38" s="26" t="s">
        <v>372</v>
      </c>
      <c r="D38" s="26" t="s">
        <v>593</v>
      </c>
    </row>
    <row r="39" spans="1:4" x14ac:dyDescent="0.25">
      <c r="A39" s="16"/>
      <c r="B39" s="26">
        <v>33976</v>
      </c>
      <c r="C39" s="26" t="s">
        <v>213</v>
      </c>
      <c r="D39" s="26" t="s">
        <v>593</v>
      </c>
    </row>
    <row r="40" spans="1:4" x14ac:dyDescent="0.25">
      <c r="A40" s="16"/>
      <c r="B40" s="26">
        <v>31071.61</v>
      </c>
      <c r="C40" s="26" t="s">
        <v>212</v>
      </c>
      <c r="D40" s="26" t="s">
        <v>593</v>
      </c>
    </row>
    <row r="41" spans="1:4" x14ac:dyDescent="0.25">
      <c r="A41" s="16"/>
      <c r="B41" s="26">
        <v>646729</v>
      </c>
      <c r="C41" s="26" t="s">
        <v>211</v>
      </c>
      <c r="D41" s="26" t="s">
        <v>593</v>
      </c>
    </row>
    <row r="42" spans="1:4" x14ac:dyDescent="0.25">
      <c r="A42" s="16"/>
      <c r="B42" s="26">
        <v>68588</v>
      </c>
      <c r="C42" s="26" t="s">
        <v>215</v>
      </c>
      <c r="D42" s="26" t="s">
        <v>593</v>
      </c>
    </row>
    <row r="43" spans="1:4" x14ac:dyDescent="0.25">
      <c r="A43" s="16"/>
      <c r="B43" s="26">
        <v>18800</v>
      </c>
      <c r="C43" s="26" t="s">
        <v>214</v>
      </c>
      <c r="D43" s="26" t="s">
        <v>593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15246458.609999999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5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5889" r:id="rId3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BC6-250C-4B8B-939A-B6949275D365}">
  <dimension ref="A1:H108"/>
  <sheetViews>
    <sheetView topLeftCell="A4" workbookViewId="0">
      <selection activeCell="B13" sqref="B13:D30"/>
    </sheetView>
  </sheetViews>
  <sheetFormatPr defaultRowHeight="15" x14ac:dyDescent="0.25"/>
  <cols>
    <col min="3" max="3" width="35.7109375" customWidth="1"/>
    <col min="4" max="4" width="42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1173481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662475</v>
      </c>
      <c r="C14" s="26" t="s">
        <v>303</v>
      </c>
      <c r="D14" s="26" t="s">
        <v>314</v>
      </c>
    </row>
    <row r="15" spans="1:8" x14ac:dyDescent="0.25">
      <c r="A15" s="16"/>
      <c r="B15" s="64">
        <v>2325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25488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5214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1800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1196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286424</v>
      </c>
      <c r="C28" s="26" t="s">
        <v>304</v>
      </c>
      <c r="D28" s="26" t="s">
        <v>322</v>
      </c>
    </row>
    <row r="29" spans="1:8" x14ac:dyDescent="0.25">
      <c r="A29" s="16"/>
      <c r="B29" s="67">
        <v>110006</v>
      </c>
      <c r="C29" s="26" t="s">
        <v>304</v>
      </c>
      <c r="D29" s="26" t="s">
        <v>323</v>
      </c>
    </row>
    <row r="30" spans="1:8" x14ac:dyDescent="0.25">
      <c r="A30" s="16"/>
      <c r="B30" s="67">
        <v>74135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19259.490000000002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12980.52</v>
      </c>
      <c r="C38" s="26" t="s">
        <v>715</v>
      </c>
      <c r="D38" s="26" t="s">
        <v>1409</v>
      </c>
    </row>
    <row r="39" spans="1:4" x14ac:dyDescent="0.25">
      <c r="A39" s="16"/>
      <c r="B39" s="26">
        <v>1461.6</v>
      </c>
      <c r="C39" s="26" t="s">
        <v>1407</v>
      </c>
      <c r="D39" s="26" t="s">
        <v>349</v>
      </c>
    </row>
    <row r="40" spans="1:4" x14ac:dyDescent="0.25">
      <c r="A40" s="16"/>
      <c r="B40" s="26">
        <v>129.71</v>
      </c>
      <c r="C40" s="26" t="s">
        <v>171</v>
      </c>
      <c r="D40" s="26" t="s">
        <v>1410</v>
      </c>
    </row>
    <row r="41" spans="1:4" x14ac:dyDescent="0.25">
      <c r="A41" s="16"/>
      <c r="B41" s="26">
        <v>1732.64</v>
      </c>
      <c r="C41" s="26" t="s">
        <v>632</v>
      </c>
      <c r="D41" s="26" t="s">
        <v>1411</v>
      </c>
    </row>
    <row r="42" spans="1:4" x14ac:dyDescent="0.25">
      <c r="A42" s="16"/>
      <c r="B42" s="26">
        <v>1785</v>
      </c>
      <c r="C42" s="26" t="s">
        <v>159</v>
      </c>
      <c r="D42" s="26" t="s">
        <v>1413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6">
        <v>230</v>
      </c>
      <c r="C44" s="26" t="s">
        <v>498</v>
      </c>
      <c r="D44" s="26" t="s">
        <v>1415</v>
      </c>
    </row>
    <row r="45" spans="1:4" x14ac:dyDescent="0.25">
      <c r="A45" s="16"/>
      <c r="B45" s="26">
        <v>460</v>
      </c>
      <c r="C45" s="26" t="s">
        <v>498</v>
      </c>
      <c r="D45" s="26" t="s">
        <v>1415</v>
      </c>
    </row>
    <row r="46" spans="1:4" x14ac:dyDescent="0.25">
      <c r="A46" s="16"/>
      <c r="B46" s="29"/>
      <c r="C46" s="18"/>
      <c r="D46" s="26" t="s">
        <v>1416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1192740.49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79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7937" r:id="rId4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5975-018C-4CEA-A704-61975AC9F886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1313.76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1313.76</v>
      </c>
      <c r="C38" t="s">
        <v>1408</v>
      </c>
      <c r="D38" t="s">
        <v>1412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1313.76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8961" r:id="rId3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D4D3-F47F-40FE-BDDC-BCEAADD2B1CF}">
  <dimension ref="A1:H111"/>
  <sheetViews>
    <sheetView topLeftCell="A46" workbookViewId="0">
      <selection activeCell="D63" sqref="D63:G6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1994219.71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1984600</v>
      </c>
      <c r="C62" t="s">
        <v>372</v>
      </c>
      <c r="D62" t="s">
        <v>1419</v>
      </c>
    </row>
    <row r="63" spans="1:4" x14ac:dyDescent="0.25">
      <c r="A63" s="16"/>
      <c r="B63">
        <v>9490</v>
      </c>
      <c r="C63" t="s">
        <v>501</v>
      </c>
      <c r="D63" t="s">
        <v>1420</v>
      </c>
    </row>
    <row r="64" spans="1:4" x14ac:dyDescent="0.25">
      <c r="A64" s="16"/>
      <c r="B64">
        <v>129.71</v>
      </c>
      <c r="C64" t="s">
        <v>171</v>
      </c>
      <c r="D64" t="s">
        <v>1421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1994219.71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9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9986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C72-24B4-4419-B6C3-489080EBC2FB}">
  <dimension ref="A1:H111"/>
  <sheetViews>
    <sheetView workbookViewId="0">
      <selection activeCell="J42" sqref="J42"/>
    </sheetView>
  </sheetViews>
  <sheetFormatPr defaultRowHeight="15" x14ac:dyDescent="0.25"/>
  <cols>
    <col min="1" max="1" width="13.140625" customWidth="1"/>
    <col min="2" max="2" width="12" customWidth="1"/>
    <col min="3" max="3" width="26.42578125" customWidth="1"/>
    <col min="4" max="4" width="51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3379.8500000000004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312.97000000000003</v>
      </c>
      <c r="C38" s="26" t="s">
        <v>170</v>
      </c>
      <c r="D38" s="26" t="s">
        <v>173</v>
      </c>
    </row>
    <row r="39" spans="1:4" x14ac:dyDescent="0.25">
      <c r="A39" s="16"/>
      <c r="B39" s="26">
        <v>107.91</v>
      </c>
      <c r="C39" s="26" t="s">
        <v>171</v>
      </c>
      <c r="D39" s="26" t="s">
        <v>174</v>
      </c>
    </row>
    <row r="40" spans="1:4" x14ac:dyDescent="0.25">
      <c r="A40" s="16"/>
      <c r="B40" s="26">
        <v>107.91</v>
      </c>
      <c r="C40" s="26" t="s">
        <v>171</v>
      </c>
      <c r="D40" s="26" t="s">
        <v>175</v>
      </c>
    </row>
    <row r="41" spans="1:4" x14ac:dyDescent="0.25">
      <c r="A41" s="16"/>
      <c r="B41" s="26">
        <v>1149.54</v>
      </c>
      <c r="C41" s="26" t="s">
        <v>70</v>
      </c>
      <c r="D41" s="26" t="s">
        <v>176</v>
      </c>
    </row>
    <row r="42" spans="1:4" x14ac:dyDescent="0.25">
      <c r="A42" s="16"/>
      <c r="B42" s="26">
        <v>367.36</v>
      </c>
      <c r="C42" s="26" t="s">
        <v>70</v>
      </c>
      <c r="D42" s="26" t="s">
        <v>177</v>
      </c>
    </row>
    <row r="43" spans="1:4" x14ac:dyDescent="0.25">
      <c r="A43" s="16"/>
      <c r="B43" s="26">
        <v>1334.16</v>
      </c>
      <c r="C43" s="26" t="s">
        <v>172</v>
      </c>
      <c r="D43" s="26" t="s">
        <v>175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3379.8500000000004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9" r:id="rId3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6EAA-C3BD-4905-A6EF-2A9F776B45B8}">
  <dimension ref="A1:H111"/>
  <sheetViews>
    <sheetView topLeftCell="A19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3833.4700000000003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2142</v>
      </c>
      <c r="C38" s="26" t="s">
        <v>159</v>
      </c>
      <c r="D38" s="26" t="s">
        <v>1423</v>
      </c>
    </row>
    <row r="39" spans="1:4" x14ac:dyDescent="0.25">
      <c r="A39" s="16"/>
      <c r="B39" s="26">
        <v>1691.47</v>
      </c>
      <c r="C39" s="26" t="s">
        <v>77</v>
      </c>
      <c r="D39" s="26" t="s">
        <v>1424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3833.4700000000003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1009" r:id="rId3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568-1A01-476C-9958-41CE8166CD1A}">
  <dimension ref="A1:H122"/>
  <sheetViews>
    <sheetView topLeftCell="A34" workbookViewId="0">
      <selection activeCell="A63" sqref="A63:XFD63"/>
    </sheetView>
  </sheetViews>
  <sheetFormatPr defaultRowHeight="15" x14ac:dyDescent="0.25"/>
  <cols>
    <col min="3" max="3" width="35.7109375" customWidth="1"/>
    <col min="4" max="4" width="4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29175.29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1426</v>
      </c>
      <c r="D38" s="26" t="s">
        <v>852</v>
      </c>
    </row>
    <row r="39" spans="1:4" x14ac:dyDescent="0.25">
      <c r="A39" s="16"/>
      <c r="B39" s="26">
        <v>520</v>
      </c>
      <c r="C39" s="26" t="s">
        <v>1427</v>
      </c>
      <c r="D39" s="26" t="s">
        <v>852</v>
      </c>
    </row>
    <row r="40" spans="1:4" x14ac:dyDescent="0.25">
      <c r="A40" s="16"/>
      <c r="B40" s="26">
        <v>320</v>
      </c>
      <c r="C40" s="26" t="s">
        <v>1428</v>
      </c>
      <c r="D40" s="26" t="s">
        <v>852</v>
      </c>
    </row>
    <row r="41" spans="1:4" x14ac:dyDescent="0.25">
      <c r="A41" s="16"/>
      <c r="B41" s="26">
        <v>520</v>
      </c>
      <c r="C41" s="26" t="s">
        <v>1429</v>
      </c>
      <c r="D41" s="26" t="s">
        <v>852</v>
      </c>
    </row>
    <row r="42" spans="1:4" x14ac:dyDescent="0.25">
      <c r="A42" s="16"/>
      <c r="B42" s="26">
        <v>520</v>
      </c>
      <c r="C42" s="26" t="s">
        <v>1430</v>
      </c>
      <c r="D42" s="26" t="s">
        <v>852</v>
      </c>
    </row>
    <row r="43" spans="1:4" x14ac:dyDescent="0.25">
      <c r="A43" s="16"/>
      <c r="B43" s="26">
        <v>520</v>
      </c>
      <c r="C43" s="26" t="s">
        <v>1431</v>
      </c>
      <c r="D43" s="26" t="s">
        <v>852</v>
      </c>
    </row>
    <row r="44" spans="1:4" x14ac:dyDescent="0.25">
      <c r="A44" s="16"/>
      <c r="B44" s="26">
        <v>520</v>
      </c>
      <c r="C44" s="26" t="s">
        <v>1432</v>
      </c>
      <c r="D44" s="26" t="s">
        <v>852</v>
      </c>
    </row>
    <row r="45" spans="1:4" x14ac:dyDescent="0.25">
      <c r="A45" s="16"/>
      <c r="B45" s="26">
        <v>520</v>
      </c>
      <c r="C45" s="26" t="s">
        <v>1433</v>
      </c>
      <c r="D45" s="26" t="s">
        <v>852</v>
      </c>
    </row>
    <row r="46" spans="1:4" x14ac:dyDescent="0.25">
      <c r="A46" s="16"/>
      <c r="B46" s="26">
        <v>420</v>
      </c>
      <c r="C46" s="26" t="s">
        <v>1434</v>
      </c>
      <c r="D46" s="26" t="s">
        <v>852</v>
      </c>
    </row>
    <row r="47" spans="1:4" x14ac:dyDescent="0.25">
      <c r="A47" s="16"/>
      <c r="B47" s="26">
        <v>520</v>
      </c>
      <c r="C47" s="26" t="s">
        <v>1435</v>
      </c>
      <c r="D47" s="26" t="s">
        <v>852</v>
      </c>
    </row>
    <row r="48" spans="1:4" x14ac:dyDescent="0.25">
      <c r="A48" s="16"/>
      <c r="B48" s="26">
        <v>370</v>
      </c>
      <c r="C48" s="26" t="s">
        <v>1436</v>
      </c>
      <c r="D48" s="26" t="s">
        <v>852</v>
      </c>
    </row>
    <row r="49" spans="1:4" x14ac:dyDescent="0.25">
      <c r="A49" s="16"/>
      <c r="B49" s="26">
        <v>370</v>
      </c>
      <c r="C49" s="26" t="s">
        <v>1437</v>
      </c>
      <c r="D49" s="26" t="s">
        <v>852</v>
      </c>
    </row>
    <row r="50" spans="1:4" x14ac:dyDescent="0.25">
      <c r="A50" s="16"/>
      <c r="B50" s="26">
        <v>6342.62</v>
      </c>
      <c r="C50" s="26" t="s">
        <v>778</v>
      </c>
      <c r="D50" s="26" t="s">
        <v>1439</v>
      </c>
    </row>
    <row r="51" spans="1:4" x14ac:dyDescent="0.25">
      <c r="A51" s="16"/>
      <c r="B51" s="26">
        <v>652.80999999999995</v>
      </c>
      <c r="C51" s="26" t="s">
        <v>234</v>
      </c>
      <c r="D51" s="26" t="s">
        <v>1440</v>
      </c>
    </row>
    <row r="52" spans="1:4" x14ac:dyDescent="0.25">
      <c r="A52" s="16"/>
      <c r="B52" s="26">
        <v>95.96</v>
      </c>
      <c r="C52" s="26" t="s">
        <v>234</v>
      </c>
      <c r="D52" s="26" t="s">
        <v>1441</v>
      </c>
    </row>
    <row r="53" spans="1:4" x14ac:dyDescent="0.25">
      <c r="A53" s="16"/>
      <c r="B53" s="26">
        <v>500</v>
      </c>
      <c r="C53" s="26" t="s">
        <v>1438</v>
      </c>
      <c r="D53" s="26" t="s">
        <v>1442</v>
      </c>
    </row>
    <row r="54" spans="1:4" x14ac:dyDescent="0.25">
      <c r="A54" s="16"/>
      <c r="B54" s="26">
        <v>121.25</v>
      </c>
      <c r="C54" s="26" t="s">
        <v>500</v>
      </c>
      <c r="D54" s="26" t="s">
        <v>1443</v>
      </c>
    </row>
    <row r="55" spans="1:4" x14ac:dyDescent="0.25">
      <c r="A55" s="16"/>
      <c r="B55" s="26">
        <v>73.56</v>
      </c>
      <c r="C55" s="26" t="s">
        <v>500</v>
      </c>
      <c r="D55" s="26" t="s">
        <v>1444</v>
      </c>
    </row>
    <row r="56" spans="1:4" x14ac:dyDescent="0.25">
      <c r="A56" s="16"/>
      <c r="B56" s="26">
        <v>559.08000000000004</v>
      </c>
      <c r="C56" s="26" t="s">
        <v>534</v>
      </c>
      <c r="D56" s="26" t="s">
        <v>1445</v>
      </c>
    </row>
    <row r="57" spans="1:4" x14ac:dyDescent="0.25">
      <c r="A57" s="16"/>
      <c r="B57" s="26">
        <v>5791.73</v>
      </c>
      <c r="C57" s="26" t="s">
        <v>254</v>
      </c>
      <c r="D57" s="26" t="s">
        <v>1446</v>
      </c>
    </row>
    <row r="58" spans="1:4" x14ac:dyDescent="0.25">
      <c r="A58" s="16"/>
      <c r="B58" s="26">
        <v>166.6</v>
      </c>
      <c r="C58" s="26" t="s">
        <v>340</v>
      </c>
      <c r="D58" s="26" t="s">
        <v>1447</v>
      </c>
    </row>
    <row r="59" spans="1:4" x14ac:dyDescent="0.25">
      <c r="A59" s="16"/>
      <c r="B59" s="26">
        <v>3608.08</v>
      </c>
      <c r="C59" s="26" t="s">
        <v>230</v>
      </c>
      <c r="D59" s="26" t="s">
        <v>1448</v>
      </c>
    </row>
    <row r="60" spans="1:4" x14ac:dyDescent="0.25">
      <c r="A60" s="16"/>
      <c r="B60" s="26">
        <v>30</v>
      </c>
      <c r="C60" s="26" t="s">
        <v>853</v>
      </c>
      <c r="D60" s="26" t="s">
        <v>1452</v>
      </c>
    </row>
    <row r="61" spans="1:4" x14ac:dyDescent="0.25">
      <c r="A61" s="16"/>
      <c r="B61" s="26">
        <v>600</v>
      </c>
      <c r="C61" s="26" t="s">
        <v>98</v>
      </c>
      <c r="D61" s="26" t="s">
        <v>357</v>
      </c>
    </row>
    <row r="62" spans="1:4" x14ac:dyDescent="0.25">
      <c r="A62" s="16"/>
      <c r="B62" s="26">
        <v>460</v>
      </c>
      <c r="C62" s="26" t="s">
        <v>1449</v>
      </c>
      <c r="D62" s="26" t="s">
        <v>1453</v>
      </c>
    </row>
    <row r="63" spans="1:4" x14ac:dyDescent="0.25">
      <c r="A63" s="16"/>
      <c r="B63" s="26">
        <v>163.27000000000001</v>
      </c>
      <c r="C63" s="26" t="s">
        <v>171</v>
      </c>
      <c r="D63" s="26" t="s">
        <v>1454</v>
      </c>
    </row>
    <row r="64" spans="1:4" x14ac:dyDescent="0.25">
      <c r="A64" s="16"/>
      <c r="B64" s="26">
        <v>680.68</v>
      </c>
      <c r="C64" s="26" t="s">
        <v>1408</v>
      </c>
      <c r="D64" s="26" t="s">
        <v>1455</v>
      </c>
    </row>
    <row r="65" spans="1:4" x14ac:dyDescent="0.25">
      <c r="A65" s="16"/>
      <c r="B65" s="26">
        <v>686.63</v>
      </c>
      <c r="C65" s="26" t="s">
        <v>1408</v>
      </c>
      <c r="D65" s="26" t="s">
        <v>1455</v>
      </c>
    </row>
    <row r="66" spans="1:4" x14ac:dyDescent="0.25">
      <c r="A66" s="16"/>
      <c r="B66" s="26">
        <v>911.58</v>
      </c>
      <c r="C66" s="26" t="s">
        <v>70</v>
      </c>
      <c r="D66" s="26" t="s">
        <v>1456</v>
      </c>
    </row>
    <row r="67" spans="1:4" x14ac:dyDescent="0.25">
      <c r="A67" s="16"/>
      <c r="B67" s="26">
        <v>70.209999999999994</v>
      </c>
      <c r="C67" s="26" t="s">
        <v>170</v>
      </c>
      <c r="D67" s="26" t="s">
        <v>1457</v>
      </c>
    </row>
    <row r="68" spans="1:4" x14ac:dyDescent="0.25">
      <c r="A68" s="16"/>
      <c r="B68" s="26">
        <v>1179.9000000000001</v>
      </c>
      <c r="C68" s="26" t="s">
        <v>1450</v>
      </c>
      <c r="D68" s="26" t="s">
        <v>1458</v>
      </c>
    </row>
    <row r="69" spans="1:4" x14ac:dyDescent="0.25">
      <c r="A69" s="16"/>
      <c r="B69" s="26">
        <v>841.33</v>
      </c>
      <c r="C69" s="26" t="s">
        <v>1451</v>
      </c>
      <c r="D69" s="26" t="s">
        <v>1459</v>
      </c>
    </row>
    <row r="70" spans="1:4" x14ac:dyDescent="0.25">
      <c r="A70" s="16"/>
      <c r="B70" s="29"/>
      <c r="C70" s="18"/>
      <c r="D70" s="18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ht="15.75" thickBot="1" x14ac:dyDescent="0.3">
      <c r="A82" s="16"/>
      <c r="B82" s="29"/>
      <c r="C82" s="33"/>
      <c r="D82" s="11"/>
    </row>
    <row r="83" spans="1:4" x14ac:dyDescent="0.25">
      <c r="A83" s="16"/>
      <c r="B83" s="29"/>
      <c r="C83" s="33"/>
      <c r="D83" s="2"/>
    </row>
    <row r="84" spans="1:4" ht="135.75" x14ac:dyDescent="0.25">
      <c r="A84" s="12" t="s">
        <v>17</v>
      </c>
      <c r="B84" s="13">
        <f>SUM(B85:B87)</f>
        <v>0</v>
      </c>
      <c r="C84" s="31"/>
      <c r="D84" s="34"/>
    </row>
    <row r="85" spans="1:4" ht="90.75" x14ac:dyDescent="0.25">
      <c r="A85" s="16" t="s">
        <v>18</v>
      </c>
      <c r="B85" s="29"/>
      <c r="C85" s="14"/>
      <c r="D85" s="2"/>
    </row>
    <row r="86" spans="1:4" x14ac:dyDescent="0.25">
      <c r="A86" s="16"/>
      <c r="B86" s="29"/>
      <c r="C86" s="18"/>
    </row>
    <row r="87" spans="1:4" x14ac:dyDescent="0.25">
      <c r="A87" s="16"/>
      <c r="B87" s="29"/>
      <c r="C87" s="18"/>
    </row>
    <row r="88" spans="1:4" ht="90.75" x14ac:dyDescent="0.25">
      <c r="A88" s="12" t="s">
        <v>19</v>
      </c>
      <c r="B88" s="13">
        <f>SUM(B89:B90)</f>
        <v>0</v>
      </c>
      <c r="C88" s="14"/>
    </row>
    <row r="89" spans="1:4" ht="79.5" x14ac:dyDescent="0.25">
      <c r="A89" s="16" t="s">
        <v>20</v>
      </c>
      <c r="B89" s="29"/>
      <c r="C89" s="18"/>
    </row>
    <row r="90" spans="1:4" x14ac:dyDescent="0.25">
      <c r="A90" s="16"/>
      <c r="B90" s="29"/>
      <c r="C90" s="18"/>
    </row>
    <row r="91" spans="1:4" ht="34.5" x14ac:dyDescent="0.25">
      <c r="A91" s="12" t="s">
        <v>21</v>
      </c>
      <c r="B91" s="13">
        <f>SUM(B92:B118)</f>
        <v>0</v>
      </c>
      <c r="C91" s="18"/>
    </row>
    <row r="92" spans="1:4" ht="23.25" x14ac:dyDescent="0.25">
      <c r="A92" s="16" t="s">
        <v>22</v>
      </c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ht="15.75" thickBot="1" x14ac:dyDescent="0.3">
      <c r="A115" s="35"/>
      <c r="B115" s="29"/>
      <c r="C115" s="36"/>
    </row>
    <row r="116" spans="1:3" ht="15.75" thickBot="1" x14ac:dyDescent="0.3">
      <c r="A116" s="35"/>
      <c r="B116" s="29"/>
      <c r="C116" s="10"/>
    </row>
    <row r="117" spans="1:3" x14ac:dyDescent="0.25">
      <c r="A117" s="35"/>
      <c r="B117" s="29"/>
      <c r="C117" s="18"/>
    </row>
    <row r="118" spans="1:3" ht="15.75" thickBot="1" x14ac:dyDescent="0.3">
      <c r="A118" s="37"/>
      <c r="B118" s="38"/>
      <c r="C118" s="36"/>
    </row>
    <row r="119" spans="1:3" ht="23.25" thickBot="1" x14ac:dyDescent="0.3">
      <c r="A119" s="39" t="s">
        <v>23</v>
      </c>
      <c r="B119" s="40">
        <f>+B11+B36+B71+B77+B84+B88+B91</f>
        <v>29175.29</v>
      </c>
      <c r="C119" s="10"/>
    </row>
    <row r="120" spans="1:3" x14ac:dyDescent="0.25">
      <c r="A120" s="2"/>
      <c r="B120" s="2"/>
      <c r="C120" s="2"/>
    </row>
    <row r="121" spans="1:3" x14ac:dyDescent="0.25">
      <c r="A121" s="6"/>
      <c r="B121" s="6"/>
      <c r="C121" s="41" t="s">
        <v>24</v>
      </c>
    </row>
    <row r="122" spans="1:3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3057" r:id="rId3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FCD6-04BB-4711-AC64-B0D180EB40CC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9.5703125" customWidth="1"/>
  </cols>
  <sheetData>
    <row r="1" spans="1:8" ht="15.75" x14ac:dyDescent="0.25">
      <c r="A1">
        <v>10</v>
      </c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226808.37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82700</v>
      </c>
      <c r="C38" s="26" t="s">
        <v>1068</v>
      </c>
      <c r="D38" s="26" t="s">
        <v>1461</v>
      </c>
    </row>
    <row r="39" spans="1:4" x14ac:dyDescent="0.25">
      <c r="A39" s="16"/>
      <c r="B39" s="26">
        <v>144108.37</v>
      </c>
      <c r="C39" s="26" t="s">
        <v>1462</v>
      </c>
      <c r="D39" s="26" t="s">
        <v>1463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226808.37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81" r:id="rId3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A5E-38BA-4E9D-BA07-BC88DD2E80CC}">
  <dimension ref="A1:H105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4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25648.36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712.83</v>
      </c>
      <c r="C38" s="26" t="s">
        <v>1465</v>
      </c>
      <c r="D38" s="26" t="s">
        <v>608</v>
      </c>
    </row>
    <row r="39" spans="1:4" x14ac:dyDescent="0.25">
      <c r="A39" s="16"/>
      <c r="B39" s="26">
        <v>520</v>
      </c>
      <c r="C39" s="26" t="s">
        <v>1467</v>
      </c>
      <c r="D39" s="26" t="s">
        <v>852</v>
      </c>
    </row>
    <row r="40" spans="1:4" x14ac:dyDescent="0.25">
      <c r="A40" s="16"/>
      <c r="B40" s="26">
        <v>620</v>
      </c>
      <c r="C40" s="26" t="s">
        <v>1466</v>
      </c>
      <c r="D40" s="26" t="s">
        <v>852</v>
      </c>
    </row>
    <row r="41" spans="1:4" x14ac:dyDescent="0.25">
      <c r="A41" s="16"/>
      <c r="B41" s="26">
        <v>370</v>
      </c>
      <c r="C41" s="26" t="s">
        <v>1468</v>
      </c>
      <c r="D41" s="26" t="s">
        <v>852</v>
      </c>
    </row>
    <row r="42" spans="1:4" x14ac:dyDescent="0.25">
      <c r="A42" s="16"/>
      <c r="B42" s="26">
        <v>620</v>
      </c>
      <c r="C42" s="26" t="s">
        <v>1469</v>
      </c>
      <c r="D42" s="26" t="s">
        <v>852</v>
      </c>
    </row>
    <row r="43" spans="1:4" x14ac:dyDescent="0.25">
      <c r="A43" s="16"/>
      <c r="B43" s="26">
        <v>520</v>
      </c>
      <c r="C43" s="26" t="s">
        <v>1470</v>
      </c>
      <c r="D43" s="26" t="s">
        <v>852</v>
      </c>
    </row>
    <row r="44" spans="1:4" x14ac:dyDescent="0.25">
      <c r="A44" s="16"/>
      <c r="B44" s="26">
        <v>389.53</v>
      </c>
      <c r="C44" s="26" t="s">
        <v>231</v>
      </c>
      <c r="D44" s="26" t="s">
        <v>1416</v>
      </c>
    </row>
    <row r="45" spans="1:4" x14ac:dyDescent="0.25">
      <c r="A45" s="16"/>
      <c r="B45" s="26">
        <v>21896</v>
      </c>
      <c r="C45" s="26" t="s">
        <v>238</v>
      </c>
      <c r="D45" s="26" t="s">
        <v>1476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18"/>
      <c r="D47" s="21"/>
    </row>
    <row r="48" spans="1:4" x14ac:dyDescent="0.25">
      <c r="A48" s="16"/>
      <c r="B48" s="29"/>
      <c r="C48" s="18"/>
      <c r="D48" s="21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4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ht="68.25" x14ac:dyDescent="0.25">
      <c r="A54" s="12" t="s">
        <v>13</v>
      </c>
      <c r="B54" s="13">
        <f>SUM(B55:B59)</f>
        <v>0</v>
      </c>
      <c r="C54" s="25"/>
      <c r="D54" s="21"/>
    </row>
    <row r="55" spans="1:4" ht="57" x14ac:dyDescent="0.25">
      <c r="A55" s="16" t="s">
        <v>14</v>
      </c>
      <c r="B55" s="29"/>
      <c r="C55" s="25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31"/>
      <c r="D58" s="21"/>
    </row>
    <row r="59" spans="1:4" x14ac:dyDescent="0.25">
      <c r="A59" s="16"/>
      <c r="B59" s="29"/>
      <c r="C59" s="31"/>
      <c r="D59" s="21"/>
    </row>
    <row r="60" spans="1:4" ht="34.5" x14ac:dyDescent="0.25">
      <c r="A60" s="12" t="s">
        <v>15</v>
      </c>
      <c r="B60" s="13">
        <f>SUM(B61:B66)</f>
        <v>0</v>
      </c>
      <c r="C60" s="31"/>
      <c r="D60" s="21"/>
    </row>
    <row r="61" spans="1:4" ht="24" thickBot="1" x14ac:dyDescent="0.3">
      <c r="A61" s="16" t="s">
        <v>16</v>
      </c>
      <c r="B61" s="29"/>
      <c r="C61" s="31"/>
      <c r="D61" s="32"/>
    </row>
    <row r="62" spans="1:4" ht="15.75" thickBot="1" x14ac:dyDescent="0.3">
      <c r="A62" s="16"/>
      <c r="B62" s="29"/>
      <c r="C62" s="31"/>
      <c r="D62" s="11"/>
    </row>
    <row r="63" spans="1:4" x14ac:dyDescent="0.25">
      <c r="A63" s="16"/>
      <c r="B63" s="29"/>
      <c r="C63" s="31"/>
      <c r="D63" s="21"/>
    </row>
    <row r="64" spans="1:4" ht="15.75" thickBot="1" x14ac:dyDescent="0.3">
      <c r="A64" s="16"/>
      <c r="B64" s="29"/>
      <c r="C64" s="14"/>
      <c r="D64" s="32"/>
    </row>
    <row r="65" spans="1:4" ht="15.75" thickBot="1" x14ac:dyDescent="0.3">
      <c r="A65" s="16"/>
      <c r="B65" s="29"/>
      <c r="C65" s="33"/>
      <c r="D65" s="11"/>
    </row>
    <row r="66" spans="1:4" x14ac:dyDescent="0.25">
      <c r="A66" s="16"/>
      <c r="B66" s="29"/>
      <c r="C66" s="33"/>
      <c r="D66" s="2"/>
    </row>
    <row r="67" spans="1:4" ht="135.75" x14ac:dyDescent="0.25">
      <c r="A67" s="12" t="s">
        <v>17</v>
      </c>
      <c r="B67" s="13">
        <f>SUM(B68:B70)</f>
        <v>0</v>
      </c>
      <c r="C67" s="31"/>
      <c r="D67" s="34"/>
    </row>
    <row r="68" spans="1:4" ht="90.75" x14ac:dyDescent="0.25">
      <c r="A68" s="16" t="s">
        <v>18</v>
      </c>
      <c r="B68" s="29"/>
      <c r="C68" s="14"/>
      <c r="D68" s="2"/>
    </row>
    <row r="69" spans="1:4" x14ac:dyDescent="0.25">
      <c r="A69" s="16"/>
      <c r="B69" s="29"/>
      <c r="C69" s="18"/>
    </row>
    <row r="70" spans="1:4" x14ac:dyDescent="0.25">
      <c r="A70" s="16"/>
      <c r="B70" s="29"/>
      <c r="C70" s="18"/>
    </row>
    <row r="71" spans="1:4" ht="90.75" x14ac:dyDescent="0.25">
      <c r="A71" s="12" t="s">
        <v>19</v>
      </c>
      <c r="B71" s="13">
        <f>SUM(B72:B73)</f>
        <v>0</v>
      </c>
      <c r="C71" s="14"/>
    </row>
    <row r="72" spans="1:4" ht="79.5" x14ac:dyDescent="0.25">
      <c r="A72" s="16" t="s">
        <v>20</v>
      </c>
      <c r="B72" s="29"/>
      <c r="C72" s="18"/>
    </row>
    <row r="73" spans="1:4" x14ac:dyDescent="0.25">
      <c r="A73" s="16"/>
      <c r="B73" s="29"/>
      <c r="C73" s="18"/>
    </row>
    <row r="74" spans="1:4" ht="34.5" x14ac:dyDescent="0.25">
      <c r="A74" s="12" t="s">
        <v>21</v>
      </c>
      <c r="B74" s="13">
        <f>SUM(B75:B101)</f>
        <v>0</v>
      </c>
      <c r="C74" s="18"/>
    </row>
    <row r="75" spans="1:4" ht="23.25" x14ac:dyDescent="0.25">
      <c r="A75" s="16" t="s">
        <v>22</v>
      </c>
      <c r="B75" s="29"/>
      <c r="C75" s="18"/>
    </row>
    <row r="76" spans="1:4" x14ac:dyDescent="0.25">
      <c r="A76" s="35"/>
      <c r="B76" s="29"/>
      <c r="C76" s="18"/>
    </row>
    <row r="77" spans="1:4" x14ac:dyDescent="0.25">
      <c r="A77" s="35"/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ht="15.75" thickBot="1" x14ac:dyDescent="0.3">
      <c r="A98" s="35"/>
      <c r="B98" s="29"/>
      <c r="C98" s="36"/>
    </row>
    <row r="99" spans="1:3" ht="15.75" thickBot="1" x14ac:dyDescent="0.3">
      <c r="A99" s="35"/>
      <c r="B99" s="29"/>
      <c r="C99" s="10"/>
    </row>
    <row r="100" spans="1:3" x14ac:dyDescent="0.25">
      <c r="A100" s="35"/>
      <c r="B100" s="29"/>
      <c r="C100" s="18"/>
    </row>
    <row r="101" spans="1:3" ht="15.75" thickBot="1" x14ac:dyDescent="0.3">
      <c r="A101" s="37"/>
      <c r="B101" s="38"/>
      <c r="C101" s="36"/>
    </row>
    <row r="102" spans="1:3" ht="23.25" thickBot="1" x14ac:dyDescent="0.3">
      <c r="A102" s="39" t="s">
        <v>23</v>
      </c>
      <c r="B102" s="40">
        <f>+B11+B36+B54+B60+B67+B71+B74</f>
        <v>25648.36</v>
      </c>
      <c r="C102" s="10"/>
    </row>
    <row r="103" spans="1:3" x14ac:dyDescent="0.25">
      <c r="A103" s="2"/>
      <c r="B103" s="2"/>
      <c r="C103" s="2"/>
    </row>
    <row r="104" spans="1:3" x14ac:dyDescent="0.25">
      <c r="A104" s="6"/>
      <c r="B104" s="6"/>
      <c r="C104" s="41" t="s">
        <v>24</v>
      </c>
    </row>
    <row r="105" spans="1:3" x14ac:dyDescent="0.25">
      <c r="A105" s="6"/>
      <c r="B105" s="6"/>
      <c r="C10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5105" r:id="rId3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9318-AEA6-4C72-AE83-C9F183FF2634}">
  <dimension ref="A1:H117"/>
  <sheetViews>
    <sheetView workbookViewId="0">
      <selection activeCell="I59" sqref="I5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171305.57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980.08</v>
      </c>
      <c r="C38" s="26" t="s">
        <v>504</v>
      </c>
      <c r="D38" s="26" t="s">
        <v>1471</v>
      </c>
    </row>
    <row r="39" spans="1:4" x14ac:dyDescent="0.25">
      <c r="A39" s="16"/>
      <c r="B39" s="26">
        <v>721.98</v>
      </c>
      <c r="C39" s="26" t="s">
        <v>243</v>
      </c>
      <c r="D39" s="26" t="s">
        <v>1472</v>
      </c>
    </row>
    <row r="40" spans="1:4" x14ac:dyDescent="0.25">
      <c r="A40" s="16"/>
      <c r="B40" s="26">
        <v>242</v>
      </c>
      <c r="C40" s="26" t="s">
        <v>29</v>
      </c>
      <c r="D40" s="26" t="s">
        <v>1473</v>
      </c>
    </row>
    <row r="41" spans="1:4" x14ac:dyDescent="0.25">
      <c r="A41" s="16"/>
      <c r="B41" s="26">
        <v>1309</v>
      </c>
      <c r="C41" s="26" t="s">
        <v>926</v>
      </c>
      <c r="D41" s="26" t="s">
        <v>1474</v>
      </c>
    </row>
    <row r="42" spans="1:4" x14ac:dyDescent="0.25">
      <c r="A42" s="16"/>
      <c r="B42" s="26">
        <v>3590</v>
      </c>
      <c r="C42" s="26" t="s">
        <v>927</v>
      </c>
      <c r="D42" s="26" t="s">
        <v>1475</v>
      </c>
    </row>
    <row r="43" spans="1:4" x14ac:dyDescent="0.25">
      <c r="A43" s="16"/>
      <c r="B43" s="26">
        <v>150.66</v>
      </c>
      <c r="C43" s="26" t="s">
        <v>424</v>
      </c>
      <c r="D43" s="26" t="s">
        <v>1478</v>
      </c>
    </row>
    <row r="44" spans="1:4" x14ac:dyDescent="0.25">
      <c r="A44" s="16"/>
      <c r="B44" s="26">
        <v>5181.97</v>
      </c>
      <c r="C44" s="26" t="s">
        <v>701</v>
      </c>
      <c r="D44" s="26" t="s">
        <v>1479</v>
      </c>
    </row>
    <row r="45" spans="1:4" x14ac:dyDescent="0.25">
      <c r="A45" s="16"/>
      <c r="B45" s="26">
        <v>103.77</v>
      </c>
      <c r="C45" s="26" t="s">
        <v>171</v>
      </c>
      <c r="D45" s="26" t="s">
        <v>1480</v>
      </c>
    </row>
    <row r="46" spans="1:4" x14ac:dyDescent="0.25">
      <c r="A46" s="16"/>
      <c r="B46" s="26">
        <v>222.11</v>
      </c>
      <c r="C46" s="26" t="s">
        <v>98</v>
      </c>
      <c r="D46" s="26" t="s">
        <v>349</v>
      </c>
    </row>
    <row r="47" spans="1:4" x14ac:dyDescent="0.25">
      <c r="A47" s="16"/>
      <c r="B47" s="26">
        <v>4284</v>
      </c>
      <c r="C47" s="26" t="s">
        <v>238</v>
      </c>
      <c r="D47" s="26" t="s">
        <v>1481</v>
      </c>
    </row>
    <row r="48" spans="1:4" x14ac:dyDescent="0.25">
      <c r="A48" s="16"/>
      <c r="B48" s="26">
        <v>104520</v>
      </c>
      <c r="C48" s="26" t="s">
        <v>368</v>
      </c>
      <c r="D48" s="26" t="s">
        <v>1482</v>
      </c>
    </row>
    <row r="49" spans="1:4" x14ac:dyDescent="0.25">
      <c r="A49" s="16"/>
      <c r="B49" s="26">
        <v>50000</v>
      </c>
      <c r="C49" s="26" t="s">
        <v>136</v>
      </c>
      <c r="D49" s="26" t="s">
        <v>1483</v>
      </c>
    </row>
    <row r="50" spans="1:4" x14ac:dyDescent="0.25">
      <c r="A50" s="16"/>
      <c r="B50" s="26"/>
      <c r="C50" s="26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469783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160000</v>
      </c>
      <c r="C62" s="26" t="s">
        <v>372</v>
      </c>
      <c r="D62" s="26" t="s">
        <v>593</v>
      </c>
    </row>
    <row r="63" spans="1:4" x14ac:dyDescent="0.25">
      <c r="A63" s="16"/>
      <c r="B63" s="26">
        <v>81876</v>
      </c>
      <c r="C63" s="26" t="s">
        <v>372</v>
      </c>
      <c r="D63" s="26" t="s">
        <v>1487</v>
      </c>
    </row>
    <row r="64" spans="1:4" x14ac:dyDescent="0.25">
      <c r="A64" s="16"/>
      <c r="B64" s="26">
        <v>8074</v>
      </c>
      <c r="C64" s="26" t="s">
        <v>372</v>
      </c>
      <c r="D64" s="26" t="s">
        <v>1484</v>
      </c>
    </row>
    <row r="65" spans="1:4" x14ac:dyDescent="0.25">
      <c r="A65" s="16"/>
      <c r="B65" s="26">
        <v>21384</v>
      </c>
      <c r="C65" s="26" t="s">
        <v>372</v>
      </c>
      <c r="D65" s="26" t="s">
        <v>1485</v>
      </c>
    </row>
    <row r="66" spans="1:4" x14ac:dyDescent="0.25">
      <c r="A66" s="16"/>
      <c r="B66" s="26">
        <v>185000</v>
      </c>
      <c r="C66" s="26" t="s">
        <v>372</v>
      </c>
      <c r="D66" s="26" t="s">
        <v>1486</v>
      </c>
    </row>
    <row r="67" spans="1:4" x14ac:dyDescent="0.25">
      <c r="A67" s="16"/>
      <c r="B67" s="26">
        <v>11846</v>
      </c>
      <c r="C67" s="26" t="s">
        <v>674</v>
      </c>
      <c r="D67" s="26" t="s">
        <v>1485</v>
      </c>
    </row>
    <row r="68" spans="1:4" x14ac:dyDescent="0.25">
      <c r="A68" s="16"/>
      <c r="B68" s="26">
        <v>1603</v>
      </c>
      <c r="C68" s="26" t="s">
        <v>212</v>
      </c>
      <c r="D68" s="26" t="s">
        <v>1485</v>
      </c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x14ac:dyDescent="0.25">
      <c r="A78" s="16"/>
      <c r="B78" s="29"/>
      <c r="C78" s="33"/>
      <c r="D78" s="2"/>
    </row>
    <row r="79" spans="1:4" ht="135.75" x14ac:dyDescent="0.25">
      <c r="A79" s="12" t="s">
        <v>17</v>
      </c>
      <c r="B79" s="13">
        <f>SUM(B80:B82)</f>
        <v>0</v>
      </c>
      <c r="C79" s="31"/>
      <c r="D79" s="34"/>
    </row>
    <row r="80" spans="1:4" ht="90.75" x14ac:dyDescent="0.25">
      <c r="A80" s="16" t="s">
        <v>18</v>
      </c>
      <c r="B80" s="29"/>
      <c r="C80" s="14"/>
      <c r="D80" s="2"/>
    </row>
    <row r="81" spans="1:3" x14ac:dyDescent="0.25">
      <c r="A81" s="16"/>
      <c r="B81" s="29"/>
      <c r="C81" s="18"/>
    </row>
    <row r="82" spans="1:3" x14ac:dyDescent="0.25">
      <c r="A82" s="16"/>
      <c r="B82" s="29"/>
      <c r="C82" s="18"/>
    </row>
    <row r="83" spans="1:3" ht="90.75" x14ac:dyDescent="0.25">
      <c r="A83" s="12" t="s">
        <v>19</v>
      </c>
      <c r="B83" s="13">
        <f>SUM(B84:B85)</f>
        <v>0</v>
      </c>
      <c r="C83" s="14"/>
    </row>
    <row r="84" spans="1:3" ht="79.5" x14ac:dyDescent="0.25">
      <c r="A84" s="16" t="s">
        <v>20</v>
      </c>
      <c r="B84" s="29"/>
      <c r="C84" s="18"/>
    </row>
    <row r="85" spans="1:3" x14ac:dyDescent="0.25">
      <c r="A85" s="16"/>
      <c r="B85" s="29"/>
      <c r="C85" s="18"/>
    </row>
    <row r="86" spans="1:3" ht="34.5" x14ac:dyDescent="0.25">
      <c r="A86" s="12" t="s">
        <v>21</v>
      </c>
      <c r="B86" s="13">
        <f>SUM(B87:B113)</f>
        <v>0</v>
      </c>
      <c r="C86" s="18"/>
    </row>
    <row r="87" spans="1:3" ht="23.25" x14ac:dyDescent="0.25">
      <c r="A87" s="16" t="s">
        <v>22</v>
      </c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ht="15.75" thickBot="1" x14ac:dyDescent="0.3">
      <c r="A110" s="35"/>
      <c r="B110" s="29"/>
      <c r="C110" s="36"/>
    </row>
    <row r="111" spans="1:3" ht="15.75" thickBot="1" x14ac:dyDescent="0.3">
      <c r="A111" s="35"/>
      <c r="B111" s="29"/>
      <c r="C111" s="10"/>
    </row>
    <row r="112" spans="1:3" x14ac:dyDescent="0.25">
      <c r="A112" s="35"/>
      <c r="B112" s="29"/>
      <c r="C112" s="18"/>
    </row>
    <row r="113" spans="1:3" ht="15.75" thickBot="1" x14ac:dyDescent="0.3">
      <c r="A113" s="37"/>
      <c r="B113" s="38"/>
      <c r="C113" s="36"/>
    </row>
    <row r="114" spans="1:3" ht="23.25" thickBot="1" x14ac:dyDescent="0.3">
      <c r="A114" s="39" t="s">
        <v>23</v>
      </c>
      <c r="B114" s="40">
        <f>+B11+B36+B60+B72+B79+B83+B86</f>
        <v>641088.57000000007</v>
      </c>
      <c r="C114" s="10"/>
    </row>
    <row r="115" spans="1:3" x14ac:dyDescent="0.25">
      <c r="A115" s="2"/>
      <c r="B115" s="2"/>
      <c r="C115" s="2"/>
    </row>
    <row r="116" spans="1:3" x14ac:dyDescent="0.25">
      <c r="A116" s="6"/>
      <c r="B116" s="6"/>
      <c r="C116" s="41" t="s">
        <v>24</v>
      </c>
    </row>
    <row r="117" spans="1:3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6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6129" r:id="rId3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E04C-A99F-4871-990A-C612BAEB26F6}">
  <dimension ref="A1:H111"/>
  <sheetViews>
    <sheetView topLeftCell="A28" workbookViewId="0">
      <selection activeCell="I45" sqref="I45"/>
    </sheetView>
  </sheetViews>
  <sheetFormatPr defaultRowHeight="15" x14ac:dyDescent="0.25"/>
  <cols>
    <col min="3" max="3" width="35.7109375" customWidth="1"/>
    <col min="4" max="4" width="3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23592.400000000001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78"/>
      <c r="B38" s="79">
        <v>843</v>
      </c>
      <c r="C38" s="79" t="s">
        <v>1489</v>
      </c>
      <c r="D38" s="79" t="s">
        <v>1490</v>
      </c>
    </row>
    <row r="39" spans="1:4" x14ac:dyDescent="0.25">
      <c r="A39" s="78"/>
      <c r="B39" s="79">
        <v>976.05</v>
      </c>
      <c r="C39" s="79" t="s">
        <v>133</v>
      </c>
      <c r="D39" s="79" t="s">
        <v>1491</v>
      </c>
    </row>
    <row r="40" spans="1:4" x14ac:dyDescent="0.25">
      <c r="A40" s="78"/>
      <c r="B40" s="80">
        <v>654.5</v>
      </c>
      <c r="C40" s="81" t="s">
        <v>1492</v>
      </c>
      <c r="D40" s="79" t="s">
        <v>1493</v>
      </c>
    </row>
    <row r="41" spans="1:4" x14ac:dyDescent="0.25">
      <c r="A41" s="78"/>
      <c r="B41" s="80">
        <v>357</v>
      </c>
      <c r="C41" s="79" t="s">
        <v>236</v>
      </c>
      <c r="D41" s="79" t="s">
        <v>1494</v>
      </c>
    </row>
    <row r="42" spans="1:4" x14ac:dyDescent="0.25">
      <c r="A42" s="78"/>
      <c r="B42" s="80">
        <v>527.16999999999996</v>
      </c>
      <c r="C42" s="81" t="s">
        <v>1492</v>
      </c>
      <c r="D42" s="79" t="s">
        <v>1495</v>
      </c>
    </row>
    <row r="43" spans="1:4" x14ac:dyDescent="0.25">
      <c r="A43" s="78"/>
      <c r="B43" s="80">
        <v>4649</v>
      </c>
      <c r="C43" s="79" t="s">
        <v>1496</v>
      </c>
      <c r="D43" s="79" t="s">
        <v>1497</v>
      </c>
    </row>
    <row r="44" spans="1:4" x14ac:dyDescent="0.25">
      <c r="A44" s="78"/>
      <c r="B44" s="80">
        <v>1452.7</v>
      </c>
      <c r="C44" s="80" t="s">
        <v>659</v>
      </c>
      <c r="D44" s="79" t="s">
        <v>1498</v>
      </c>
    </row>
    <row r="45" spans="1:4" x14ac:dyDescent="0.25">
      <c r="A45" s="78"/>
      <c r="B45" s="80">
        <v>166.6</v>
      </c>
      <c r="C45" s="79" t="s">
        <v>1496</v>
      </c>
      <c r="D45" s="79" t="s">
        <v>1499</v>
      </c>
    </row>
    <row r="46" spans="1:4" x14ac:dyDescent="0.25">
      <c r="A46" s="78"/>
      <c r="B46" s="80">
        <v>1951.6</v>
      </c>
      <c r="C46" s="79" t="s">
        <v>236</v>
      </c>
      <c r="D46" s="79" t="s">
        <v>1500</v>
      </c>
    </row>
    <row r="47" spans="1:4" x14ac:dyDescent="0.25">
      <c r="A47" s="78"/>
      <c r="B47" s="80">
        <v>3081.67</v>
      </c>
      <c r="C47" s="80" t="s">
        <v>659</v>
      </c>
      <c r="D47" s="79" t="s">
        <v>1501</v>
      </c>
    </row>
    <row r="48" spans="1:4" x14ac:dyDescent="0.25">
      <c r="A48" s="78"/>
      <c r="B48" s="80">
        <v>368.9</v>
      </c>
      <c r="C48" s="79" t="s">
        <v>1502</v>
      </c>
      <c r="D48" s="79" t="s">
        <v>1503</v>
      </c>
    </row>
    <row r="49" spans="1:4" x14ac:dyDescent="0.25">
      <c r="A49" s="16"/>
      <c r="B49" s="80">
        <v>1963.5</v>
      </c>
      <c r="C49" s="81" t="s">
        <v>1492</v>
      </c>
      <c r="D49" s="79" t="s">
        <v>1504</v>
      </c>
    </row>
    <row r="50" spans="1:4" x14ac:dyDescent="0.25">
      <c r="A50" s="16"/>
      <c r="B50" s="80">
        <v>892.5</v>
      </c>
      <c r="C50" s="82" t="s">
        <v>1505</v>
      </c>
      <c r="D50" s="79" t="s">
        <v>1506</v>
      </c>
    </row>
    <row r="51" spans="1:4" x14ac:dyDescent="0.25">
      <c r="A51" s="16"/>
      <c r="B51" s="80">
        <v>2499</v>
      </c>
      <c r="C51" s="82" t="s">
        <v>1505</v>
      </c>
      <c r="D51" s="79" t="s">
        <v>1507</v>
      </c>
    </row>
    <row r="52" spans="1:4" x14ac:dyDescent="0.25">
      <c r="A52" s="16"/>
      <c r="B52" s="80">
        <v>2150</v>
      </c>
      <c r="C52" s="82" t="s">
        <v>1505</v>
      </c>
      <c r="D52" s="79" t="s">
        <v>1508</v>
      </c>
    </row>
    <row r="53" spans="1:4" x14ac:dyDescent="0.25">
      <c r="A53" s="16"/>
      <c r="B53" s="80">
        <v>70.209999999999994</v>
      </c>
      <c r="C53" s="79" t="s">
        <v>75</v>
      </c>
      <c r="D53" s="83" t="s">
        <v>1509</v>
      </c>
    </row>
    <row r="54" spans="1:4" x14ac:dyDescent="0.25">
      <c r="A54" s="16"/>
      <c r="B54" s="80">
        <v>640</v>
      </c>
      <c r="C54" s="79" t="s">
        <v>1510</v>
      </c>
      <c r="D54" s="83" t="s">
        <v>852</v>
      </c>
    </row>
    <row r="55" spans="1:4" x14ac:dyDescent="0.25">
      <c r="A55" s="16"/>
      <c r="B55" s="80">
        <v>349</v>
      </c>
      <c r="C55" s="82" t="s">
        <v>1505</v>
      </c>
      <c r="D55" s="83" t="s">
        <v>1508</v>
      </c>
    </row>
    <row r="56" spans="1:4" x14ac:dyDescent="0.25">
      <c r="A56" s="16"/>
      <c r="B56" s="80"/>
      <c r="C56" s="79"/>
      <c r="D56" s="83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23592.400000000001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771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7154" r:id="rId4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9E2-3432-486D-971C-3F177093262D}">
  <dimension ref="A1:H110"/>
  <sheetViews>
    <sheetView topLeftCell="A19" workbookViewId="0">
      <selection activeCell="H49" sqref="H4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24317.32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4200</v>
      </c>
      <c r="C38" t="s">
        <v>242</v>
      </c>
      <c r="D38" t="s">
        <v>1512</v>
      </c>
    </row>
    <row r="39" spans="1:4" x14ac:dyDescent="0.25">
      <c r="A39" s="16"/>
      <c r="B39">
        <v>10999.18</v>
      </c>
      <c r="C39" t="s">
        <v>669</v>
      </c>
      <c r="D39" t="s">
        <v>1513</v>
      </c>
    </row>
    <row r="40" spans="1:4" x14ac:dyDescent="0.25">
      <c r="A40" s="16"/>
      <c r="B40">
        <v>103.77</v>
      </c>
      <c r="C40" t="s">
        <v>171</v>
      </c>
      <c r="D40" t="s">
        <v>1514</v>
      </c>
    </row>
    <row r="41" spans="1:4" x14ac:dyDescent="0.25">
      <c r="A41" s="16"/>
      <c r="B41">
        <v>3027.36</v>
      </c>
      <c r="C41" t="s">
        <v>1058</v>
      </c>
      <c r="D41" t="s">
        <v>1515</v>
      </c>
    </row>
    <row r="42" spans="1:4" x14ac:dyDescent="0.25">
      <c r="A42" s="16"/>
      <c r="B42">
        <v>5987.01</v>
      </c>
      <c r="C42" t="s">
        <v>254</v>
      </c>
      <c r="D42" t="s">
        <v>1517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24317.32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8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8178" r:id="rId3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385-9669-4D79-933D-10BA56D9D6FA}">
  <dimension ref="A1:H110"/>
  <sheetViews>
    <sheetView topLeftCell="A13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8047.66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4239.6400000000003</v>
      </c>
      <c r="C38" s="26" t="s">
        <v>1519</v>
      </c>
      <c r="D38" s="26" t="s">
        <v>1521</v>
      </c>
    </row>
    <row r="39" spans="1:4" x14ac:dyDescent="0.25">
      <c r="A39" s="16"/>
      <c r="B39" s="26">
        <v>145.88999999999999</v>
      </c>
      <c r="C39" s="26" t="s">
        <v>254</v>
      </c>
      <c r="D39" s="26" t="s">
        <v>1516</v>
      </c>
    </row>
    <row r="40" spans="1:4" x14ac:dyDescent="0.25">
      <c r="A40" s="16"/>
      <c r="B40" s="26">
        <v>125</v>
      </c>
      <c r="C40" s="26" t="s">
        <v>1520</v>
      </c>
      <c r="D40" s="26" t="s">
        <v>1523</v>
      </c>
    </row>
    <row r="41" spans="1:4" x14ac:dyDescent="0.25">
      <c r="A41" s="16"/>
      <c r="B41" s="26">
        <v>2497.81</v>
      </c>
      <c r="C41" s="26" t="s">
        <v>70</v>
      </c>
      <c r="D41" s="26" t="s">
        <v>1522</v>
      </c>
    </row>
    <row r="42" spans="1:4" x14ac:dyDescent="0.25">
      <c r="A42" s="16"/>
      <c r="B42" s="26">
        <v>559.29999999999995</v>
      </c>
      <c r="C42" s="26" t="s">
        <v>155</v>
      </c>
      <c r="D42" s="26" t="s">
        <v>1524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8047.66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92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9202" r:id="rId3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42C-506A-47CC-B4CD-ECD899AB5030}">
  <dimension ref="A1:H111"/>
  <sheetViews>
    <sheetView topLeftCell="A22" workbookViewId="0">
      <selection activeCell="G36" sqref="G3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32429.88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9">
        <v>29833.3</v>
      </c>
      <c r="C38" s="79" t="s">
        <v>864</v>
      </c>
      <c r="D38" s="79" t="s">
        <v>1526</v>
      </c>
    </row>
    <row r="39" spans="1:4" x14ac:dyDescent="0.25">
      <c r="A39" s="16"/>
      <c r="B39" s="79">
        <v>1836.17</v>
      </c>
      <c r="C39" s="79" t="s">
        <v>501</v>
      </c>
      <c r="D39" s="79" t="s">
        <v>1527</v>
      </c>
    </row>
    <row r="40" spans="1:4" x14ac:dyDescent="0.25">
      <c r="A40" s="16"/>
      <c r="B40" s="80">
        <v>760.41</v>
      </c>
      <c r="C40" s="81" t="s">
        <v>76</v>
      </c>
      <c r="D40" s="79" t="s">
        <v>1528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32429.88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0225" r:id="rId3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233C-C4AF-4453-AD62-21049526CF0A}">
  <dimension ref="A1:H111"/>
  <sheetViews>
    <sheetView topLeftCell="A25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33265.17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166.6</v>
      </c>
      <c r="C38" s="26" t="s">
        <v>340</v>
      </c>
      <c r="D38" s="26" t="s">
        <v>1530</v>
      </c>
    </row>
    <row r="39" spans="1:4" x14ac:dyDescent="0.25">
      <c r="A39" s="16"/>
      <c r="B39" s="26">
        <v>2460</v>
      </c>
      <c r="C39" s="26" t="s">
        <v>1531</v>
      </c>
      <c r="D39" s="26" t="s">
        <v>1532</v>
      </c>
    </row>
    <row r="40" spans="1:4" x14ac:dyDescent="0.25">
      <c r="A40" s="16"/>
      <c r="B40" s="26">
        <v>39.39</v>
      </c>
      <c r="C40" s="26" t="s">
        <v>29</v>
      </c>
      <c r="D40" s="26" t="s">
        <v>1533</v>
      </c>
    </row>
    <row r="41" spans="1:4" x14ac:dyDescent="0.25">
      <c r="A41" s="16"/>
      <c r="B41" s="26">
        <v>2677.5</v>
      </c>
      <c r="C41" s="26" t="s">
        <v>1058</v>
      </c>
      <c r="D41" s="26" t="s">
        <v>1534</v>
      </c>
    </row>
    <row r="42" spans="1:4" x14ac:dyDescent="0.25">
      <c r="A42" s="16"/>
      <c r="B42" s="26">
        <v>27590</v>
      </c>
      <c r="C42" s="26" t="s">
        <v>501</v>
      </c>
      <c r="D42" s="26" t="s">
        <v>1535</v>
      </c>
    </row>
    <row r="43" spans="1:4" x14ac:dyDescent="0.25">
      <c r="A43" s="16"/>
      <c r="B43" s="26">
        <v>331.68</v>
      </c>
      <c r="C43" s="26" t="s">
        <v>156</v>
      </c>
      <c r="D43" s="26" t="s">
        <v>1536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33265.17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1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1249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558-BB3A-410F-9703-BEC0E1E83C30}">
  <dimension ref="A1:H151"/>
  <sheetViews>
    <sheetView topLeftCell="A124" workbookViewId="0">
      <selection activeCell="J112" sqref="J112"/>
    </sheetView>
  </sheetViews>
  <sheetFormatPr defaultRowHeight="15" x14ac:dyDescent="0.25"/>
  <cols>
    <col min="2" max="2" width="11" customWidth="1"/>
    <col min="3" max="3" width="40.7109375" customWidth="1"/>
    <col min="4" max="4" width="57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7" x14ac:dyDescent="0.25">
      <c r="A33" s="16"/>
      <c r="B33" s="29"/>
      <c r="C33" s="18"/>
      <c r="G33" s="22"/>
    </row>
    <row r="34" spans="1:7" x14ac:dyDescent="0.25">
      <c r="A34" s="16"/>
      <c r="B34" s="29"/>
      <c r="C34" s="18"/>
      <c r="G34" s="30"/>
    </row>
    <row r="35" spans="1:7" x14ac:dyDescent="0.25">
      <c r="A35" s="16"/>
      <c r="B35" s="29"/>
      <c r="C35" s="18"/>
      <c r="D35" s="30"/>
    </row>
    <row r="36" spans="1:7" ht="34.5" x14ac:dyDescent="0.25">
      <c r="A36" s="12" t="s">
        <v>11</v>
      </c>
      <c r="B36" s="13">
        <f>SUM(B37:B59)</f>
        <v>0</v>
      </c>
      <c r="C36" s="14"/>
      <c r="D36" s="19"/>
    </row>
    <row r="37" spans="1:7" ht="23.25" x14ac:dyDescent="0.25">
      <c r="A37" s="16" t="s">
        <v>12</v>
      </c>
      <c r="B37" s="29"/>
      <c r="C37" s="27"/>
      <c r="D37" s="26"/>
    </row>
    <row r="38" spans="1:7" x14ac:dyDescent="0.25">
      <c r="A38" s="16"/>
      <c r="B38" s="29"/>
      <c r="C38" s="25"/>
      <c r="D38" s="26"/>
    </row>
    <row r="39" spans="1:7" x14ac:dyDescent="0.25">
      <c r="A39" s="16"/>
      <c r="B39" s="29"/>
      <c r="C39" s="25"/>
      <c r="D39" s="26"/>
    </row>
    <row r="40" spans="1:7" x14ac:dyDescent="0.25">
      <c r="A40" s="16"/>
      <c r="B40" s="29"/>
      <c r="C40" s="27"/>
      <c r="D40" s="26"/>
    </row>
    <row r="41" spans="1:7" x14ac:dyDescent="0.25">
      <c r="A41" s="16"/>
      <c r="B41" s="29"/>
      <c r="C41" s="25"/>
      <c r="D41" s="26"/>
    </row>
    <row r="42" spans="1:7" x14ac:dyDescent="0.25">
      <c r="A42" s="16"/>
      <c r="B42" s="29"/>
      <c r="C42" s="25"/>
      <c r="D42" s="26"/>
    </row>
    <row r="43" spans="1:7" x14ac:dyDescent="0.25">
      <c r="A43" s="16"/>
      <c r="B43" s="29"/>
      <c r="C43" s="25"/>
      <c r="D43" s="26"/>
    </row>
    <row r="44" spans="1:7" x14ac:dyDescent="0.25">
      <c r="A44" s="16"/>
      <c r="B44" s="29"/>
      <c r="C44" s="25"/>
      <c r="D44" s="26"/>
    </row>
    <row r="45" spans="1:7" x14ac:dyDescent="0.25">
      <c r="A45" s="16"/>
      <c r="B45" s="29"/>
      <c r="C45" s="25"/>
      <c r="D45" s="26"/>
    </row>
    <row r="46" spans="1:7" x14ac:dyDescent="0.25">
      <c r="A46" s="16"/>
      <c r="B46" s="29"/>
      <c r="C46" s="25"/>
      <c r="D46" s="26"/>
    </row>
    <row r="47" spans="1:7" x14ac:dyDescent="0.25">
      <c r="A47" s="16"/>
      <c r="B47" s="29"/>
      <c r="C47" s="25"/>
      <c r="D47" s="26"/>
    </row>
    <row r="48" spans="1:7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SUM(B61:B105)</f>
        <v>11683884.640000001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5507</v>
      </c>
      <c r="C62" s="26" t="s">
        <v>27</v>
      </c>
      <c r="D62" s="26" t="s">
        <v>217</v>
      </c>
    </row>
    <row r="63" spans="1:4" x14ac:dyDescent="0.25">
      <c r="A63" s="16"/>
      <c r="B63" s="26">
        <v>5569</v>
      </c>
      <c r="C63" s="26" t="s">
        <v>28</v>
      </c>
      <c r="D63" s="26" t="s">
        <v>217</v>
      </c>
    </row>
    <row r="64" spans="1:4" x14ac:dyDescent="0.25">
      <c r="A64" s="16"/>
      <c r="B64" s="26">
        <v>5136</v>
      </c>
      <c r="C64" s="26" t="s">
        <v>179</v>
      </c>
      <c r="D64" s="26" t="s">
        <v>217</v>
      </c>
    </row>
    <row r="65" spans="1:4" x14ac:dyDescent="0.25">
      <c r="A65" s="16"/>
      <c r="B65" s="26">
        <v>5618</v>
      </c>
      <c r="C65" s="26" t="s">
        <v>180</v>
      </c>
      <c r="D65" s="26" t="s">
        <v>217</v>
      </c>
    </row>
    <row r="66" spans="1:4" x14ac:dyDescent="0.25">
      <c r="A66" s="16"/>
      <c r="B66" s="26">
        <v>5320</v>
      </c>
      <c r="C66" s="26" t="s">
        <v>181</v>
      </c>
      <c r="D66" s="26" t="s">
        <v>217</v>
      </c>
    </row>
    <row r="67" spans="1:4" x14ac:dyDescent="0.25">
      <c r="A67" s="16"/>
      <c r="B67" s="26">
        <v>6926</v>
      </c>
      <c r="C67" s="26" t="s">
        <v>182</v>
      </c>
      <c r="D67" s="26" t="s">
        <v>217</v>
      </c>
    </row>
    <row r="68" spans="1:4" x14ac:dyDescent="0.25">
      <c r="A68" s="16"/>
      <c r="B68" s="26">
        <v>8813</v>
      </c>
      <c r="C68" s="26" t="s">
        <v>183</v>
      </c>
      <c r="D68" s="26" t="s">
        <v>217</v>
      </c>
    </row>
    <row r="69" spans="1:4" x14ac:dyDescent="0.25">
      <c r="A69" s="16"/>
      <c r="B69" s="26">
        <v>4857</v>
      </c>
      <c r="C69" s="26" t="s">
        <v>184</v>
      </c>
      <c r="D69" s="26" t="s">
        <v>217</v>
      </c>
    </row>
    <row r="70" spans="1:4" x14ac:dyDescent="0.25">
      <c r="A70" s="16"/>
      <c r="B70" s="26">
        <v>5074</v>
      </c>
      <c r="C70" s="26" t="s">
        <v>185</v>
      </c>
      <c r="D70" s="26" t="s">
        <v>217</v>
      </c>
    </row>
    <row r="71" spans="1:4" x14ac:dyDescent="0.25">
      <c r="A71" s="16"/>
      <c r="B71" s="26">
        <v>5540</v>
      </c>
      <c r="C71" s="26" t="s">
        <v>186</v>
      </c>
      <c r="D71" s="26" t="s">
        <v>217</v>
      </c>
    </row>
    <row r="72" spans="1:4" x14ac:dyDescent="0.25">
      <c r="A72" s="16"/>
      <c r="B72" s="26">
        <v>4649</v>
      </c>
      <c r="C72" s="26" t="s">
        <v>187</v>
      </c>
      <c r="D72" s="26" t="s">
        <v>217</v>
      </c>
    </row>
    <row r="73" spans="1:4" x14ac:dyDescent="0.25">
      <c r="A73" s="16"/>
      <c r="B73" s="26">
        <v>3648</v>
      </c>
      <c r="C73" s="26" t="s">
        <v>188</v>
      </c>
      <c r="D73" s="26" t="s">
        <v>217</v>
      </c>
    </row>
    <row r="74" spans="1:4" x14ac:dyDescent="0.25">
      <c r="A74" s="16"/>
      <c r="B74" s="26">
        <v>2513</v>
      </c>
      <c r="C74" s="26" t="s">
        <v>189</v>
      </c>
      <c r="D74" s="26" t="s">
        <v>217</v>
      </c>
    </row>
    <row r="75" spans="1:4" x14ac:dyDescent="0.25">
      <c r="A75" s="16"/>
      <c r="B75" s="26">
        <v>10790</v>
      </c>
      <c r="C75" s="26" t="s">
        <v>190</v>
      </c>
      <c r="D75" s="26" t="s">
        <v>217</v>
      </c>
    </row>
    <row r="76" spans="1:4" x14ac:dyDescent="0.25">
      <c r="A76" s="16"/>
      <c r="B76" s="26">
        <v>9511</v>
      </c>
      <c r="C76" s="26" t="s">
        <v>191</v>
      </c>
      <c r="D76" s="26" t="s">
        <v>217</v>
      </c>
    </row>
    <row r="77" spans="1:4" x14ac:dyDescent="0.25">
      <c r="A77" s="16"/>
      <c r="B77" s="26">
        <v>5008</v>
      </c>
      <c r="C77" s="26" t="s">
        <v>192</v>
      </c>
      <c r="D77" s="26" t="s">
        <v>217</v>
      </c>
    </row>
    <row r="78" spans="1:4" x14ac:dyDescent="0.25">
      <c r="A78" s="16"/>
      <c r="B78" s="26">
        <v>5826</v>
      </c>
      <c r="C78" s="26" t="s">
        <v>193</v>
      </c>
      <c r="D78" s="26" t="s">
        <v>218</v>
      </c>
    </row>
    <row r="79" spans="1:4" x14ac:dyDescent="0.25">
      <c r="A79" s="16"/>
      <c r="B79" s="26">
        <v>293840</v>
      </c>
      <c r="C79" s="26" t="s">
        <v>194</v>
      </c>
      <c r="D79" s="26" t="s">
        <v>219</v>
      </c>
    </row>
    <row r="80" spans="1:4" x14ac:dyDescent="0.25">
      <c r="A80" s="16"/>
      <c r="B80" s="26">
        <v>140000</v>
      </c>
      <c r="C80" s="26" t="s">
        <v>194</v>
      </c>
      <c r="D80" s="26" t="s">
        <v>219</v>
      </c>
    </row>
    <row r="81" spans="1:4" x14ac:dyDescent="0.25">
      <c r="A81" s="16"/>
      <c r="B81" s="26">
        <v>91299</v>
      </c>
      <c r="C81" s="26" t="s">
        <v>195</v>
      </c>
      <c r="D81" s="26" t="s">
        <v>218</v>
      </c>
    </row>
    <row r="82" spans="1:4" x14ac:dyDescent="0.25">
      <c r="A82" s="16"/>
      <c r="B82" s="26">
        <v>674.64</v>
      </c>
      <c r="C82" s="26" t="s">
        <v>195</v>
      </c>
      <c r="D82" s="26" t="s">
        <v>218</v>
      </c>
    </row>
    <row r="83" spans="1:4" x14ac:dyDescent="0.25">
      <c r="A83" s="16"/>
      <c r="B83" s="26">
        <v>4087</v>
      </c>
      <c r="C83" s="26" t="s">
        <v>196</v>
      </c>
      <c r="D83" s="26" t="s">
        <v>220</v>
      </c>
    </row>
    <row r="84" spans="1:4" x14ac:dyDescent="0.25">
      <c r="A84" s="16"/>
      <c r="B84" s="26">
        <v>57496</v>
      </c>
      <c r="C84" s="26" t="s">
        <v>197</v>
      </c>
      <c r="D84" s="26" t="s">
        <v>221</v>
      </c>
    </row>
    <row r="85" spans="1:4" x14ac:dyDescent="0.25">
      <c r="A85" s="16"/>
      <c r="B85" s="26">
        <v>539027</v>
      </c>
      <c r="C85" s="26" t="s">
        <v>198</v>
      </c>
      <c r="D85" s="26" t="s">
        <v>218</v>
      </c>
    </row>
    <row r="86" spans="1:4" x14ac:dyDescent="0.25">
      <c r="A86" s="16"/>
      <c r="B86" s="26">
        <v>33608</v>
      </c>
      <c r="C86" s="26" t="s">
        <v>198</v>
      </c>
      <c r="D86" s="26" t="s">
        <v>218</v>
      </c>
    </row>
    <row r="87" spans="1:4" x14ac:dyDescent="0.25">
      <c r="A87" s="16"/>
      <c r="B87" s="26">
        <v>4366</v>
      </c>
      <c r="C87" s="26" t="s">
        <v>199</v>
      </c>
      <c r="D87" s="26" t="s">
        <v>217</v>
      </c>
    </row>
    <row r="88" spans="1:4" x14ac:dyDescent="0.25">
      <c r="A88" s="16"/>
      <c r="B88" s="26">
        <v>5541</v>
      </c>
      <c r="C88" s="26" t="s">
        <v>200</v>
      </c>
      <c r="D88" s="26" t="s">
        <v>217</v>
      </c>
    </row>
    <row r="89" spans="1:4" x14ac:dyDescent="0.25">
      <c r="A89" s="16"/>
      <c r="B89" s="26">
        <v>61200</v>
      </c>
      <c r="C89" s="26" t="s">
        <v>200</v>
      </c>
      <c r="D89" s="26" t="s">
        <v>222</v>
      </c>
    </row>
    <row r="90" spans="1:4" x14ac:dyDescent="0.25">
      <c r="A90" s="16"/>
      <c r="B90" s="26">
        <v>33596</v>
      </c>
      <c r="C90" s="26" t="s">
        <v>201</v>
      </c>
      <c r="D90" s="26" t="s">
        <v>221</v>
      </c>
    </row>
    <row r="91" spans="1:4" x14ac:dyDescent="0.25">
      <c r="A91" s="16"/>
      <c r="B91" s="26">
        <v>9809</v>
      </c>
      <c r="C91" s="26" t="s">
        <v>202</v>
      </c>
      <c r="D91" s="26" t="s">
        <v>217</v>
      </c>
    </row>
    <row r="92" spans="1:4" x14ac:dyDescent="0.25">
      <c r="A92" s="16"/>
      <c r="B92" s="26">
        <v>37968</v>
      </c>
      <c r="C92" s="26" t="s">
        <v>203</v>
      </c>
      <c r="D92" s="26" t="s">
        <v>221</v>
      </c>
    </row>
    <row r="93" spans="1:4" x14ac:dyDescent="0.25">
      <c r="A93" s="16"/>
      <c r="B93" s="26">
        <v>9399</v>
      </c>
      <c r="C93" s="26" t="s">
        <v>204</v>
      </c>
      <c r="D93" s="26" t="s">
        <v>220</v>
      </c>
    </row>
    <row r="94" spans="1:4" x14ac:dyDescent="0.25">
      <c r="A94" s="16"/>
      <c r="B94" s="26">
        <v>33665</v>
      </c>
      <c r="C94" s="26" t="s">
        <v>205</v>
      </c>
      <c r="D94" s="26" t="s">
        <v>218</v>
      </c>
    </row>
    <row r="95" spans="1:4" x14ac:dyDescent="0.25">
      <c r="A95" s="16"/>
      <c r="B95" s="26">
        <v>5532</v>
      </c>
      <c r="C95" s="26" t="s">
        <v>206</v>
      </c>
      <c r="D95" s="26" t="s">
        <v>217</v>
      </c>
    </row>
    <row r="96" spans="1:4" x14ac:dyDescent="0.25">
      <c r="A96" s="16"/>
      <c r="B96" s="26">
        <v>54000</v>
      </c>
      <c r="C96" s="26" t="s">
        <v>207</v>
      </c>
      <c r="D96" s="26" t="s">
        <v>219</v>
      </c>
    </row>
    <row r="97" spans="1:4" x14ac:dyDescent="0.25">
      <c r="A97" s="16"/>
      <c r="B97" s="26">
        <v>2000</v>
      </c>
      <c r="C97" s="26" t="s">
        <v>207</v>
      </c>
      <c r="D97" s="26" t="s">
        <v>222</v>
      </c>
    </row>
    <row r="98" spans="1:4" x14ac:dyDescent="0.25">
      <c r="A98" s="16"/>
      <c r="B98" s="26">
        <v>4388</v>
      </c>
      <c r="C98" s="26" t="s">
        <v>208</v>
      </c>
      <c r="D98" s="26" t="s">
        <v>218</v>
      </c>
    </row>
    <row r="99" spans="1:4" x14ac:dyDescent="0.25">
      <c r="A99" s="16"/>
      <c r="B99" s="26">
        <v>5540</v>
      </c>
      <c r="C99" s="26" t="s">
        <v>209</v>
      </c>
      <c r="D99" s="26" t="s">
        <v>217</v>
      </c>
    </row>
    <row r="100" spans="1:4" x14ac:dyDescent="0.25">
      <c r="A100" s="16"/>
      <c r="B100" s="26">
        <v>9360111</v>
      </c>
      <c r="C100" s="26" t="s">
        <v>210</v>
      </c>
      <c r="D100" s="26" t="s">
        <v>223</v>
      </c>
    </row>
    <row r="101" spans="1:4" x14ac:dyDescent="0.25">
      <c r="A101" s="16"/>
      <c r="B101" s="26">
        <v>617299</v>
      </c>
      <c r="C101" s="26" t="s">
        <v>211</v>
      </c>
      <c r="D101" s="26" t="s">
        <v>224</v>
      </c>
    </row>
    <row r="102" spans="1:4" x14ac:dyDescent="0.25">
      <c r="A102" s="16"/>
      <c r="B102" s="26">
        <v>31713</v>
      </c>
      <c r="C102" s="26" t="s">
        <v>212</v>
      </c>
      <c r="D102" s="26" t="s">
        <v>224</v>
      </c>
    </row>
    <row r="103" spans="1:4" x14ac:dyDescent="0.25">
      <c r="A103" s="16"/>
      <c r="B103" s="26">
        <v>34546</v>
      </c>
      <c r="C103" s="26" t="s">
        <v>213</v>
      </c>
      <c r="D103" s="26" t="s">
        <v>224</v>
      </c>
    </row>
    <row r="104" spans="1:4" x14ac:dyDescent="0.25">
      <c r="A104" s="16"/>
      <c r="B104" s="26">
        <v>57243</v>
      </c>
      <c r="C104" s="26" t="s">
        <v>214</v>
      </c>
      <c r="D104" s="26" t="s">
        <v>224</v>
      </c>
    </row>
    <row r="105" spans="1:4" x14ac:dyDescent="0.25">
      <c r="A105" s="16"/>
      <c r="B105" s="26">
        <v>55632</v>
      </c>
      <c r="C105" s="26" t="s">
        <v>215</v>
      </c>
      <c r="D105" s="26" t="s">
        <v>224</v>
      </c>
    </row>
    <row r="106" spans="1:4" ht="34.5" x14ac:dyDescent="0.25">
      <c r="A106" s="12" t="s">
        <v>15</v>
      </c>
      <c r="B106" s="13">
        <f>SUM(B107:B112)</f>
        <v>0</v>
      </c>
      <c r="C106" s="31"/>
      <c r="D106" s="21"/>
    </row>
    <row r="107" spans="1:4" ht="24" thickBot="1" x14ac:dyDescent="0.3">
      <c r="A107" s="16" t="s">
        <v>16</v>
      </c>
      <c r="B107" s="29"/>
      <c r="C107" s="31"/>
      <c r="D107" s="32"/>
    </row>
    <row r="108" spans="1:4" ht="15.75" thickBot="1" x14ac:dyDescent="0.3">
      <c r="A108" s="16"/>
      <c r="B108" s="29"/>
      <c r="C108" s="31"/>
      <c r="D108" s="11"/>
    </row>
    <row r="109" spans="1:4" x14ac:dyDescent="0.25">
      <c r="A109" s="16"/>
      <c r="B109" s="29"/>
      <c r="C109" s="31"/>
      <c r="D109" s="21"/>
    </row>
    <row r="110" spans="1:4" ht="15.75" thickBot="1" x14ac:dyDescent="0.3">
      <c r="A110" s="16"/>
      <c r="B110" s="29"/>
      <c r="C110" s="14"/>
      <c r="D110" s="32"/>
    </row>
    <row r="111" spans="1:4" x14ac:dyDescent="0.25">
      <c r="A111" s="16"/>
      <c r="B111" s="29"/>
      <c r="C111" s="33"/>
      <c r="D111" s="47"/>
    </row>
    <row r="112" spans="1:4" x14ac:dyDescent="0.25">
      <c r="A112" s="16"/>
      <c r="B112" s="29"/>
      <c r="C112" s="33"/>
      <c r="D112" s="18"/>
    </row>
    <row r="113" spans="1:4" ht="135.75" x14ac:dyDescent="0.25">
      <c r="A113" s="12" t="s">
        <v>17</v>
      </c>
      <c r="B113" s="13">
        <f>SUM(B114:B116)</f>
        <v>0</v>
      </c>
      <c r="C113" s="31"/>
      <c r="D113" s="42"/>
    </row>
    <row r="114" spans="1:4" ht="90.75" x14ac:dyDescent="0.25">
      <c r="A114" s="16" t="s">
        <v>18</v>
      </c>
      <c r="B114" s="29"/>
      <c r="C114" s="14"/>
      <c r="D114" s="18"/>
    </row>
    <row r="115" spans="1:4" x14ac:dyDescent="0.25">
      <c r="A115" s="16"/>
      <c r="B115" s="29"/>
      <c r="C115" s="18"/>
      <c r="D115" s="26"/>
    </row>
    <row r="116" spans="1:4" x14ac:dyDescent="0.25">
      <c r="A116" s="16"/>
      <c r="B116" s="29"/>
      <c r="C116" s="18"/>
      <c r="D116" s="26"/>
    </row>
    <row r="117" spans="1:4" ht="90.75" x14ac:dyDescent="0.25">
      <c r="A117" s="12" t="s">
        <v>19</v>
      </c>
      <c r="B117" s="13">
        <f>SUM(B118:B119)</f>
        <v>0</v>
      </c>
      <c r="C117" s="14"/>
      <c r="D117" s="26"/>
    </row>
    <row r="118" spans="1:4" ht="79.5" x14ac:dyDescent="0.25">
      <c r="A118" s="16" t="s">
        <v>20</v>
      </c>
      <c r="B118" s="29"/>
      <c r="C118" s="18"/>
      <c r="D118" s="26"/>
    </row>
    <row r="119" spans="1:4" x14ac:dyDescent="0.25">
      <c r="A119" s="16"/>
      <c r="B119" s="29"/>
      <c r="C119" s="18"/>
      <c r="D119" s="26"/>
    </row>
    <row r="120" spans="1:4" ht="34.5" x14ac:dyDescent="0.25">
      <c r="A120" s="12" t="s">
        <v>21</v>
      </c>
      <c r="B120" s="13">
        <f>SUM(B121:B147)</f>
        <v>0</v>
      </c>
      <c r="C120" s="18"/>
      <c r="D120" s="26"/>
    </row>
    <row r="121" spans="1:4" ht="23.25" x14ac:dyDescent="0.25">
      <c r="A121" s="16" t="s">
        <v>22</v>
      </c>
      <c r="B121" s="29"/>
      <c r="C121" s="18"/>
      <c r="D121" s="26"/>
    </row>
    <row r="122" spans="1:4" x14ac:dyDescent="0.25">
      <c r="A122" s="35"/>
      <c r="B122" s="29"/>
      <c r="C122" s="18"/>
      <c r="D122" s="26"/>
    </row>
    <row r="123" spans="1:4" x14ac:dyDescent="0.25">
      <c r="A123" s="35"/>
      <c r="B123" s="29"/>
      <c r="C123" s="18"/>
      <c r="D123" s="26"/>
    </row>
    <row r="124" spans="1:4" x14ac:dyDescent="0.25">
      <c r="A124" s="35"/>
      <c r="B124" s="29"/>
      <c r="C124" s="18"/>
      <c r="D124" s="26"/>
    </row>
    <row r="125" spans="1:4" x14ac:dyDescent="0.25">
      <c r="A125" s="35"/>
      <c r="B125" s="29"/>
      <c r="C125" s="18"/>
      <c r="D125" s="26"/>
    </row>
    <row r="126" spans="1:4" x14ac:dyDescent="0.25">
      <c r="A126" s="35"/>
      <c r="B126" s="29"/>
      <c r="C126" s="18"/>
      <c r="D126" s="26"/>
    </row>
    <row r="127" spans="1:4" x14ac:dyDescent="0.25">
      <c r="A127" s="35"/>
      <c r="B127" s="29"/>
      <c r="C127" s="18"/>
      <c r="D127" s="26"/>
    </row>
    <row r="128" spans="1:4" x14ac:dyDescent="0.25">
      <c r="A128" s="35"/>
      <c r="B128" s="29"/>
      <c r="C128" s="18"/>
      <c r="D128" s="26"/>
    </row>
    <row r="129" spans="1:4" x14ac:dyDescent="0.25">
      <c r="A129" s="35"/>
      <c r="B129" s="29"/>
      <c r="C129" s="18"/>
      <c r="D129" s="26"/>
    </row>
    <row r="130" spans="1:4" x14ac:dyDescent="0.25">
      <c r="A130" s="35"/>
      <c r="B130" s="29"/>
      <c r="C130" s="18"/>
      <c r="D130" s="26"/>
    </row>
    <row r="131" spans="1:4" x14ac:dyDescent="0.25">
      <c r="A131" s="35"/>
      <c r="B131" s="29"/>
      <c r="C131" s="18"/>
      <c r="D131" s="26"/>
    </row>
    <row r="132" spans="1:4" x14ac:dyDescent="0.25">
      <c r="A132" s="35"/>
      <c r="B132" s="29"/>
      <c r="C132" s="18"/>
      <c r="D132" s="26"/>
    </row>
    <row r="133" spans="1:4" x14ac:dyDescent="0.25">
      <c r="A133" s="35"/>
      <c r="B133" s="29"/>
      <c r="C133" s="18"/>
      <c r="D133" s="26"/>
    </row>
    <row r="134" spans="1:4" x14ac:dyDescent="0.25">
      <c r="A134" s="35"/>
      <c r="B134" s="29"/>
      <c r="C134" s="18"/>
      <c r="D134" s="26"/>
    </row>
    <row r="135" spans="1:4" x14ac:dyDescent="0.25">
      <c r="A135" s="35"/>
      <c r="B135" s="29"/>
      <c r="C135" s="18"/>
      <c r="D135" s="26"/>
    </row>
    <row r="136" spans="1:4" x14ac:dyDescent="0.25">
      <c r="A136" s="35"/>
      <c r="B136" s="29"/>
      <c r="C136" s="18"/>
      <c r="D136" s="26"/>
    </row>
    <row r="137" spans="1:4" x14ac:dyDescent="0.25">
      <c r="A137" s="35"/>
      <c r="B137" s="29"/>
      <c r="C137" s="18"/>
      <c r="D137" s="26"/>
    </row>
    <row r="138" spans="1:4" x14ac:dyDescent="0.25">
      <c r="A138" s="35"/>
      <c r="B138" s="29"/>
      <c r="C138" s="18"/>
      <c r="D138" s="26"/>
    </row>
    <row r="139" spans="1:4" x14ac:dyDescent="0.25">
      <c r="A139" s="35"/>
      <c r="B139" s="29"/>
      <c r="C139" s="18"/>
      <c r="D139" s="26"/>
    </row>
    <row r="140" spans="1:4" x14ac:dyDescent="0.25">
      <c r="A140" s="35"/>
      <c r="B140" s="29"/>
      <c r="C140" s="18"/>
      <c r="D140" s="26"/>
    </row>
    <row r="141" spans="1:4" x14ac:dyDescent="0.25">
      <c r="A141" s="35"/>
      <c r="B141" s="29"/>
      <c r="C141" s="18"/>
      <c r="D141" s="26"/>
    </row>
    <row r="142" spans="1:4" x14ac:dyDescent="0.25">
      <c r="A142" s="35"/>
      <c r="B142" s="29"/>
      <c r="C142" s="18"/>
      <c r="D142" s="26"/>
    </row>
    <row r="143" spans="1:4" x14ac:dyDescent="0.25">
      <c r="A143" s="35"/>
      <c r="B143" s="29"/>
      <c r="C143" s="18"/>
      <c r="D143" s="26"/>
    </row>
    <row r="144" spans="1:4" ht="15.75" thickBot="1" x14ac:dyDescent="0.3">
      <c r="A144" s="35"/>
      <c r="B144" s="29"/>
      <c r="C144" s="36"/>
      <c r="D144" s="26"/>
    </row>
    <row r="145" spans="1:4" ht="15.75" thickBot="1" x14ac:dyDescent="0.3">
      <c r="A145" s="35"/>
      <c r="B145" s="29"/>
      <c r="C145" s="10"/>
      <c r="D145" s="26"/>
    </row>
    <row r="146" spans="1:4" x14ac:dyDescent="0.25">
      <c r="A146" s="35"/>
      <c r="B146" s="29"/>
      <c r="C146" s="18"/>
      <c r="D146" s="26"/>
    </row>
    <row r="147" spans="1:4" ht="15.75" thickBot="1" x14ac:dyDescent="0.3">
      <c r="A147" s="37"/>
      <c r="B147" s="38"/>
      <c r="C147" s="36"/>
      <c r="D147" s="26"/>
    </row>
    <row r="148" spans="1:4" ht="23.25" thickBot="1" x14ac:dyDescent="0.3">
      <c r="A148" s="39" t="s">
        <v>23</v>
      </c>
      <c r="B148" s="40">
        <f>+B11+B36+B60+B106+B113+B117+B120</f>
        <v>11683884.640000001</v>
      </c>
      <c r="C148" s="10"/>
      <c r="D148" s="26"/>
    </row>
    <row r="149" spans="1:4" x14ac:dyDescent="0.25">
      <c r="A149" s="2"/>
      <c r="B149" s="2"/>
      <c r="C149" s="2"/>
    </row>
    <row r="150" spans="1:4" x14ac:dyDescent="0.25">
      <c r="A150" s="6"/>
      <c r="B150" s="6"/>
      <c r="C150" s="41" t="s">
        <v>24</v>
      </c>
    </row>
    <row r="151" spans="1:4" x14ac:dyDescent="0.25">
      <c r="A151" s="6"/>
      <c r="B151" s="6"/>
      <c r="C15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8913" r:id="rId3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C70-4FD4-42F5-9F22-849FF967D287}">
  <dimension ref="A1:H109"/>
  <sheetViews>
    <sheetView topLeftCell="A28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33310.39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270</v>
      </c>
      <c r="C38" s="46" t="s">
        <v>1538</v>
      </c>
      <c r="D38" s="46" t="s">
        <v>852</v>
      </c>
    </row>
    <row r="39" spans="1:4" x14ac:dyDescent="0.25">
      <c r="A39" s="16"/>
      <c r="B39" s="46">
        <v>620</v>
      </c>
      <c r="C39" s="46" t="s">
        <v>1539</v>
      </c>
      <c r="D39" s="46" t="s">
        <v>852</v>
      </c>
    </row>
    <row r="40" spans="1:4" x14ac:dyDescent="0.25">
      <c r="A40" s="16"/>
      <c r="B40" s="46">
        <v>520</v>
      </c>
      <c r="C40" s="46" t="s">
        <v>1540</v>
      </c>
      <c r="D40" s="46" t="s">
        <v>852</v>
      </c>
    </row>
    <row r="41" spans="1:4" x14ac:dyDescent="0.25">
      <c r="A41" s="16"/>
      <c r="B41" s="46">
        <v>520</v>
      </c>
      <c r="C41" s="46" t="s">
        <v>1541</v>
      </c>
      <c r="D41" s="46" t="s">
        <v>852</v>
      </c>
    </row>
    <row r="42" spans="1:4" x14ac:dyDescent="0.25">
      <c r="A42" s="16"/>
      <c r="B42" s="46">
        <v>420</v>
      </c>
      <c r="C42" s="46" t="s">
        <v>1542</v>
      </c>
      <c r="D42" s="46" t="s">
        <v>852</v>
      </c>
    </row>
    <row r="43" spans="1:4" x14ac:dyDescent="0.25">
      <c r="A43" s="16"/>
      <c r="B43" s="46">
        <v>820</v>
      </c>
      <c r="C43" s="46" t="s">
        <v>1543</v>
      </c>
      <c r="D43" s="46" t="s">
        <v>852</v>
      </c>
    </row>
    <row r="44" spans="1:4" x14ac:dyDescent="0.25">
      <c r="A44" s="16"/>
      <c r="B44" s="46">
        <v>820</v>
      </c>
      <c r="C44" s="46" t="s">
        <v>1544</v>
      </c>
      <c r="D44" s="46" t="s">
        <v>852</v>
      </c>
    </row>
    <row r="45" spans="1:4" x14ac:dyDescent="0.25">
      <c r="A45" s="16"/>
      <c r="B45" s="46">
        <v>320</v>
      </c>
      <c r="C45" s="46" t="s">
        <v>1545</v>
      </c>
      <c r="D45" s="46" t="s">
        <v>852</v>
      </c>
    </row>
    <row r="46" spans="1:4" x14ac:dyDescent="0.25">
      <c r="A46" s="16"/>
      <c r="B46" s="46">
        <v>520</v>
      </c>
      <c r="C46" s="46" t="s">
        <v>1546</v>
      </c>
      <c r="D46" s="46" t="s">
        <v>852</v>
      </c>
    </row>
    <row r="47" spans="1:4" x14ac:dyDescent="0.25">
      <c r="A47" s="16"/>
      <c r="B47" s="46">
        <v>440</v>
      </c>
      <c r="C47" s="46" t="s">
        <v>1547</v>
      </c>
      <c r="D47" s="46" t="s">
        <v>852</v>
      </c>
    </row>
    <row r="48" spans="1:4" x14ac:dyDescent="0.25">
      <c r="A48" s="16"/>
      <c r="B48" s="84">
        <v>420</v>
      </c>
      <c r="C48" s="46" t="s">
        <v>1548</v>
      </c>
      <c r="D48" s="46" t="s">
        <v>852</v>
      </c>
    </row>
    <row r="49" spans="1:4" x14ac:dyDescent="0.25">
      <c r="A49" s="16"/>
      <c r="B49" s="84">
        <v>100</v>
      </c>
      <c r="C49" s="46" t="s">
        <v>1549</v>
      </c>
      <c r="D49" s="46" t="s">
        <v>852</v>
      </c>
    </row>
    <row r="50" spans="1:4" x14ac:dyDescent="0.25">
      <c r="A50" s="16"/>
      <c r="B50" s="46">
        <v>924.75</v>
      </c>
      <c r="C50" s="46" t="s">
        <v>1205</v>
      </c>
      <c r="D50" s="46" t="s">
        <v>349</v>
      </c>
    </row>
    <row r="51" spans="1:4" x14ac:dyDescent="0.25">
      <c r="A51" s="16"/>
      <c r="B51" s="46">
        <v>13413.2</v>
      </c>
      <c r="C51" s="46" t="s">
        <v>715</v>
      </c>
      <c r="D51" s="46" t="s">
        <v>1550</v>
      </c>
    </row>
    <row r="52" spans="1:4" x14ac:dyDescent="0.25">
      <c r="A52" s="16"/>
      <c r="B52" s="46">
        <v>922.5</v>
      </c>
      <c r="C52" s="46" t="s">
        <v>153</v>
      </c>
      <c r="D52" s="46" t="s">
        <v>1551</v>
      </c>
    </row>
    <row r="53" spans="1:4" x14ac:dyDescent="0.25">
      <c r="A53" s="16"/>
      <c r="B53" s="46">
        <v>103.77</v>
      </c>
      <c r="C53" s="46" t="s">
        <v>171</v>
      </c>
      <c r="D53" s="46" t="s">
        <v>1552</v>
      </c>
    </row>
    <row r="54" spans="1:4" x14ac:dyDescent="0.25">
      <c r="A54" s="16"/>
      <c r="B54" s="46">
        <v>3680.37</v>
      </c>
      <c r="C54" s="46" t="s">
        <v>683</v>
      </c>
      <c r="D54" s="46" t="s">
        <v>1553</v>
      </c>
    </row>
    <row r="55" spans="1:4" x14ac:dyDescent="0.25">
      <c r="A55" s="16"/>
      <c r="B55" s="46">
        <v>8475.7999999999993</v>
      </c>
      <c r="C55" s="46" t="s">
        <v>1519</v>
      </c>
      <c r="D55" s="46" t="s">
        <v>1554</v>
      </c>
    </row>
    <row r="56" spans="1:4" x14ac:dyDescent="0.25">
      <c r="A56" s="16"/>
      <c r="B56" s="84"/>
      <c r="C56" s="46"/>
      <c r="D56" s="46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33310.39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2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2273" r:id="rId3"/>
      </mc:Fallback>
    </mc:AlternateContent>
  </oleObject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94-D363-4F69-8A4D-190E6D878992}">
  <dimension ref="A1:H156"/>
  <sheetViews>
    <sheetView workbookViewId="0">
      <selection activeCell="M95" sqref="M95"/>
    </sheetView>
  </sheetViews>
  <sheetFormatPr defaultRowHeight="15" x14ac:dyDescent="0.25"/>
  <cols>
    <col min="2" max="2" width="10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41894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41894</v>
      </c>
      <c r="C38" t="s">
        <v>1462</v>
      </c>
      <c r="D38" t="s">
        <v>1463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SUM(B61:B110)</f>
        <v>16002877.699999999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4161</v>
      </c>
      <c r="C62" s="46" t="s">
        <v>377</v>
      </c>
      <c r="D62" s="46" t="s">
        <v>411</v>
      </c>
    </row>
    <row r="63" spans="1:4" x14ac:dyDescent="0.25">
      <c r="A63" s="16"/>
      <c r="B63" s="46">
        <v>9540</v>
      </c>
      <c r="C63" s="46" t="s">
        <v>378</v>
      </c>
      <c r="D63" s="46" t="s">
        <v>411</v>
      </c>
    </row>
    <row r="64" spans="1:4" x14ac:dyDescent="0.25">
      <c r="A64" s="16"/>
      <c r="B64" s="46">
        <v>5572</v>
      </c>
      <c r="C64" s="46" t="s">
        <v>27</v>
      </c>
      <c r="D64" s="46" t="s">
        <v>411</v>
      </c>
    </row>
    <row r="65" spans="1:4" x14ac:dyDescent="0.25">
      <c r="A65" s="16"/>
      <c r="B65" s="46">
        <v>5569</v>
      </c>
      <c r="C65" s="46" t="s">
        <v>28</v>
      </c>
      <c r="D65" s="46" t="s">
        <v>411</v>
      </c>
    </row>
    <row r="66" spans="1:4" x14ac:dyDescent="0.25">
      <c r="A66" s="16"/>
      <c r="B66" s="46">
        <v>5106</v>
      </c>
      <c r="C66" s="46" t="s">
        <v>379</v>
      </c>
      <c r="D66" s="46" t="s">
        <v>1556</v>
      </c>
    </row>
    <row r="67" spans="1:4" x14ac:dyDescent="0.25">
      <c r="A67" s="16"/>
      <c r="B67" s="46">
        <v>4477</v>
      </c>
      <c r="C67" s="46" t="s">
        <v>380</v>
      </c>
      <c r="D67" s="46" t="s">
        <v>1556</v>
      </c>
    </row>
    <row r="68" spans="1:4" x14ac:dyDescent="0.25">
      <c r="A68" s="16"/>
      <c r="B68" s="46">
        <v>5618</v>
      </c>
      <c r="C68" s="46" t="s">
        <v>381</v>
      </c>
      <c r="D68" s="46" t="s">
        <v>1556</v>
      </c>
    </row>
    <row r="69" spans="1:4" x14ac:dyDescent="0.25">
      <c r="A69" s="16"/>
      <c r="B69" s="46">
        <v>5320</v>
      </c>
      <c r="C69" s="46" t="s">
        <v>382</v>
      </c>
      <c r="D69" s="46" t="s">
        <v>1556</v>
      </c>
    </row>
    <row r="70" spans="1:4" x14ac:dyDescent="0.25">
      <c r="A70" s="16"/>
      <c r="B70" s="46">
        <v>8728</v>
      </c>
      <c r="C70" s="46" t="s">
        <v>383</v>
      </c>
      <c r="D70" s="46" t="s">
        <v>1556</v>
      </c>
    </row>
    <row r="71" spans="1:4" x14ac:dyDescent="0.25">
      <c r="A71" s="16"/>
      <c r="B71" s="46">
        <v>8205</v>
      </c>
      <c r="C71" s="46" t="s">
        <v>384</v>
      </c>
      <c r="D71" s="46" t="s">
        <v>1556</v>
      </c>
    </row>
    <row r="72" spans="1:4" x14ac:dyDescent="0.25">
      <c r="A72" s="16"/>
      <c r="B72" s="46">
        <v>4954</v>
      </c>
      <c r="C72" s="46" t="s">
        <v>385</v>
      </c>
      <c r="D72" s="46" t="s">
        <v>1556</v>
      </c>
    </row>
    <row r="73" spans="1:4" x14ac:dyDescent="0.25">
      <c r="A73" s="16"/>
      <c r="B73" s="46">
        <v>5541</v>
      </c>
      <c r="C73" s="46" t="s">
        <v>386</v>
      </c>
      <c r="D73" s="46" t="s">
        <v>1556</v>
      </c>
    </row>
    <row r="74" spans="1:4" x14ac:dyDescent="0.25">
      <c r="A74" s="16"/>
      <c r="B74" s="46">
        <v>5531</v>
      </c>
      <c r="C74" s="46" t="s">
        <v>388</v>
      </c>
      <c r="D74" s="46" t="s">
        <v>1556</v>
      </c>
    </row>
    <row r="75" spans="1:4" x14ac:dyDescent="0.25">
      <c r="A75" s="16"/>
      <c r="B75" s="46">
        <v>5263</v>
      </c>
      <c r="C75" s="46" t="s">
        <v>389</v>
      </c>
      <c r="D75" s="46" t="s">
        <v>1556</v>
      </c>
    </row>
    <row r="76" spans="1:4" x14ac:dyDescent="0.25">
      <c r="A76" s="16"/>
      <c r="B76" s="46">
        <v>3886</v>
      </c>
      <c r="C76" s="46" t="s">
        <v>390</v>
      </c>
      <c r="D76" s="46" t="s">
        <v>1556</v>
      </c>
    </row>
    <row r="77" spans="1:4" x14ac:dyDescent="0.25">
      <c r="A77" s="16"/>
      <c r="B77" s="46">
        <v>9161</v>
      </c>
      <c r="C77" s="46" t="s">
        <v>733</v>
      </c>
      <c r="D77" s="46" t="s">
        <v>1556</v>
      </c>
    </row>
    <row r="78" spans="1:4" x14ac:dyDescent="0.25">
      <c r="A78" s="16"/>
      <c r="B78" s="46">
        <v>10678</v>
      </c>
      <c r="C78" s="46" t="s">
        <v>391</v>
      </c>
      <c r="D78" s="46" t="s">
        <v>1556</v>
      </c>
    </row>
    <row r="79" spans="1:4" x14ac:dyDescent="0.25">
      <c r="A79" s="16"/>
      <c r="B79" s="46">
        <v>9511</v>
      </c>
      <c r="C79" s="46" t="s">
        <v>392</v>
      </c>
      <c r="D79" s="46" t="s">
        <v>1556</v>
      </c>
    </row>
    <row r="80" spans="1:4" x14ac:dyDescent="0.25">
      <c r="A80" s="16"/>
      <c r="B80" s="46">
        <v>5074</v>
      </c>
      <c r="C80" s="46" t="s">
        <v>394</v>
      </c>
      <c r="D80" s="46" t="s">
        <v>1556</v>
      </c>
    </row>
    <row r="81" spans="1:4" x14ac:dyDescent="0.25">
      <c r="A81" s="16"/>
      <c r="B81" s="46">
        <v>4876</v>
      </c>
      <c r="C81" s="46" t="s">
        <v>395</v>
      </c>
      <c r="D81" s="46" t="s">
        <v>1556</v>
      </c>
    </row>
    <row r="82" spans="1:4" x14ac:dyDescent="0.25">
      <c r="A82" s="16"/>
      <c r="B82" s="46">
        <v>5669</v>
      </c>
      <c r="C82" s="46" t="s">
        <v>396</v>
      </c>
      <c r="D82" s="46" t="s">
        <v>1556</v>
      </c>
    </row>
    <row r="83" spans="1:4" x14ac:dyDescent="0.25">
      <c r="A83" s="16"/>
      <c r="B83" s="46">
        <v>4568</v>
      </c>
      <c r="C83" s="46" t="s">
        <v>1403</v>
      </c>
      <c r="D83" s="46" t="s">
        <v>1556</v>
      </c>
    </row>
    <row r="84" spans="1:4" x14ac:dyDescent="0.25">
      <c r="A84" s="16"/>
      <c r="B84" s="46">
        <v>5046</v>
      </c>
      <c r="C84" s="46" t="s">
        <v>1401</v>
      </c>
      <c r="D84" s="46" t="s">
        <v>1556</v>
      </c>
    </row>
    <row r="85" spans="1:4" x14ac:dyDescent="0.25">
      <c r="A85" s="16"/>
      <c r="B85" s="46">
        <v>5585</v>
      </c>
      <c r="C85" s="46" t="s">
        <v>383</v>
      </c>
      <c r="D85" s="46" t="s">
        <v>1556</v>
      </c>
    </row>
    <row r="86" spans="1:4" x14ac:dyDescent="0.25">
      <c r="A86" s="16"/>
      <c r="B86" s="46">
        <v>5600</v>
      </c>
      <c r="C86" s="46" t="s">
        <v>1402</v>
      </c>
      <c r="D86" s="46" t="s">
        <v>1556</v>
      </c>
    </row>
    <row r="87" spans="1:4" x14ac:dyDescent="0.25">
      <c r="A87" s="16"/>
      <c r="B87" s="46">
        <v>315000</v>
      </c>
      <c r="C87" s="46" t="s">
        <v>376</v>
      </c>
      <c r="D87" s="46" t="s">
        <v>904</v>
      </c>
    </row>
    <row r="88" spans="1:4" x14ac:dyDescent="0.25">
      <c r="A88" s="16"/>
      <c r="B88" s="46">
        <v>70560</v>
      </c>
      <c r="C88" s="46" t="s">
        <v>732</v>
      </c>
      <c r="D88" s="46" t="s">
        <v>904</v>
      </c>
    </row>
    <row r="89" spans="1:4" x14ac:dyDescent="0.25">
      <c r="A89" s="16"/>
      <c r="B89" s="46">
        <v>54000</v>
      </c>
      <c r="C89" s="46" t="s">
        <v>375</v>
      </c>
      <c r="D89" s="46" t="s">
        <v>904</v>
      </c>
    </row>
    <row r="90" spans="1:4" x14ac:dyDescent="0.25">
      <c r="A90" s="16"/>
      <c r="B90" s="46">
        <v>130000</v>
      </c>
      <c r="C90" s="46" t="s">
        <v>376</v>
      </c>
      <c r="D90" s="46" t="s">
        <v>904</v>
      </c>
    </row>
    <row r="91" spans="1:4" x14ac:dyDescent="0.25">
      <c r="A91" s="16"/>
      <c r="B91" s="46">
        <v>558938.99</v>
      </c>
      <c r="C91" s="46" t="s">
        <v>398</v>
      </c>
      <c r="D91" s="46" t="s">
        <v>412</v>
      </c>
    </row>
    <row r="92" spans="1:4" x14ac:dyDescent="0.25">
      <c r="A92" s="16"/>
      <c r="B92" s="46">
        <v>38091</v>
      </c>
      <c r="C92" s="46" t="s">
        <v>399</v>
      </c>
      <c r="D92" s="46" t="s">
        <v>412</v>
      </c>
    </row>
    <row r="93" spans="1:4" x14ac:dyDescent="0.25">
      <c r="A93" s="16"/>
      <c r="B93" s="46">
        <v>1202.1400000000001</v>
      </c>
      <c r="C93" s="46" t="s">
        <v>399</v>
      </c>
      <c r="D93" s="46" t="s">
        <v>412</v>
      </c>
    </row>
    <row r="94" spans="1:4" x14ac:dyDescent="0.25">
      <c r="A94" s="16"/>
      <c r="B94" s="46">
        <v>73929</v>
      </c>
      <c r="C94" s="46" t="s">
        <v>400</v>
      </c>
      <c r="D94" s="46" t="s">
        <v>412</v>
      </c>
    </row>
    <row r="95" spans="1:4" x14ac:dyDescent="0.25">
      <c r="A95" s="16"/>
      <c r="B95" s="46">
        <v>57342</v>
      </c>
      <c r="C95" s="46" t="s">
        <v>401</v>
      </c>
      <c r="D95" s="46" t="s">
        <v>412</v>
      </c>
    </row>
    <row r="96" spans="1:4" x14ac:dyDescent="0.25">
      <c r="A96" s="16"/>
      <c r="B96" s="46">
        <v>35216</v>
      </c>
      <c r="C96" s="46" t="s">
        <v>402</v>
      </c>
      <c r="D96" s="46" t="s">
        <v>412</v>
      </c>
    </row>
    <row r="97" spans="1:4" x14ac:dyDescent="0.25">
      <c r="A97" s="16"/>
      <c r="B97" s="46">
        <v>33840</v>
      </c>
      <c r="C97" s="46" t="s">
        <v>403</v>
      </c>
      <c r="D97" s="46" t="s">
        <v>412</v>
      </c>
    </row>
    <row r="98" spans="1:4" x14ac:dyDescent="0.25">
      <c r="A98" s="16"/>
      <c r="B98" s="46">
        <v>5164</v>
      </c>
      <c r="C98" s="46" t="s">
        <v>404</v>
      </c>
      <c r="D98" s="46" t="s">
        <v>412</v>
      </c>
    </row>
    <row r="99" spans="1:4" x14ac:dyDescent="0.25">
      <c r="A99" s="16"/>
      <c r="B99" s="46">
        <v>6315</v>
      </c>
      <c r="C99" s="46" t="s">
        <v>405</v>
      </c>
      <c r="D99" s="46" t="s">
        <v>412</v>
      </c>
    </row>
    <row r="100" spans="1:4" x14ac:dyDescent="0.25">
      <c r="A100" s="16"/>
      <c r="B100" s="46">
        <v>10810</v>
      </c>
      <c r="C100" s="46" t="s">
        <v>1260</v>
      </c>
      <c r="D100" s="46" t="s">
        <v>412</v>
      </c>
    </row>
    <row r="101" spans="1:4" x14ac:dyDescent="0.25">
      <c r="A101" s="16"/>
      <c r="B101" s="46">
        <v>5257</v>
      </c>
      <c r="C101" s="46" t="s">
        <v>1261</v>
      </c>
      <c r="D101" s="46" t="s">
        <v>412</v>
      </c>
    </row>
    <row r="102" spans="1:4" x14ac:dyDescent="0.25">
      <c r="A102" s="16"/>
      <c r="B102" s="46">
        <v>5604</v>
      </c>
      <c r="C102" s="46" t="s">
        <v>1400</v>
      </c>
      <c r="D102" s="46" t="s">
        <v>412</v>
      </c>
    </row>
    <row r="103" spans="1:4" x14ac:dyDescent="0.25">
      <c r="A103" s="16"/>
      <c r="B103" s="46">
        <v>5202</v>
      </c>
      <c r="C103" s="46" t="s">
        <v>1557</v>
      </c>
      <c r="D103" s="46" t="s">
        <v>412</v>
      </c>
    </row>
    <row r="104" spans="1:4" x14ac:dyDescent="0.25">
      <c r="A104" s="16"/>
      <c r="B104" s="46">
        <v>4520</v>
      </c>
      <c r="C104" s="46" t="s">
        <v>272</v>
      </c>
      <c r="D104" s="46" t="s">
        <v>412</v>
      </c>
    </row>
    <row r="105" spans="1:4" x14ac:dyDescent="0.25">
      <c r="A105" s="16"/>
      <c r="B105" s="29">
        <v>13648128</v>
      </c>
      <c r="C105" s="25" t="s">
        <v>1558</v>
      </c>
      <c r="D105" s="21" t="s">
        <v>593</v>
      </c>
    </row>
    <row r="106" spans="1:4" x14ac:dyDescent="0.25">
      <c r="A106" s="16"/>
      <c r="B106" s="29">
        <v>33177</v>
      </c>
      <c r="C106" s="25" t="s">
        <v>213</v>
      </c>
      <c r="D106" s="21" t="s">
        <v>593</v>
      </c>
    </row>
    <row r="107" spans="1:4" x14ac:dyDescent="0.25">
      <c r="A107" s="16"/>
      <c r="B107" s="29">
        <v>33731.57</v>
      </c>
      <c r="C107" s="18" t="s">
        <v>212</v>
      </c>
      <c r="D107" s="21" t="s">
        <v>593</v>
      </c>
    </row>
    <row r="108" spans="1:4" x14ac:dyDescent="0.25">
      <c r="A108" s="16"/>
      <c r="B108" s="29">
        <v>636417</v>
      </c>
      <c r="C108" s="85" t="s">
        <v>211</v>
      </c>
      <c r="D108" s="21" t="s">
        <v>593</v>
      </c>
    </row>
    <row r="109" spans="1:4" x14ac:dyDescent="0.25">
      <c r="A109" s="16"/>
      <c r="B109" s="29">
        <v>68428</v>
      </c>
      <c r="C109" s="31" t="s">
        <v>215</v>
      </c>
      <c r="D109" s="21" t="s">
        <v>593</v>
      </c>
    </row>
    <row r="110" spans="1:4" x14ac:dyDescent="0.25">
      <c r="A110" s="16"/>
      <c r="B110" s="29">
        <v>18766</v>
      </c>
      <c r="C110" s="31" t="s">
        <v>1559</v>
      </c>
      <c r="D110" s="21" t="s">
        <v>593</v>
      </c>
    </row>
    <row r="111" spans="1:4" ht="34.5" x14ac:dyDescent="0.25">
      <c r="A111" s="12" t="s">
        <v>15</v>
      </c>
      <c r="B111" s="13">
        <f>SUM(B112:B117)</f>
        <v>0</v>
      </c>
      <c r="C111" s="31"/>
      <c r="D111" s="21"/>
    </row>
    <row r="112" spans="1:4" ht="24" thickBot="1" x14ac:dyDescent="0.3">
      <c r="A112" s="16" t="s">
        <v>16</v>
      </c>
      <c r="B112" s="29"/>
      <c r="C112" s="31"/>
      <c r="D112" s="32"/>
    </row>
    <row r="113" spans="1:4" ht="15.75" thickBot="1" x14ac:dyDescent="0.3">
      <c r="A113" s="16"/>
      <c r="B113" s="29"/>
      <c r="C113" s="31"/>
      <c r="D113" s="11"/>
    </row>
    <row r="114" spans="1:4" x14ac:dyDescent="0.25">
      <c r="A114" s="16"/>
      <c r="B114" s="29"/>
      <c r="C114" s="31"/>
      <c r="D114" s="21"/>
    </row>
    <row r="115" spans="1:4" ht="15.75" thickBot="1" x14ac:dyDescent="0.3">
      <c r="A115" s="16"/>
      <c r="B115" s="29"/>
      <c r="C115" s="14"/>
      <c r="D115" s="32"/>
    </row>
    <row r="116" spans="1:4" ht="15.75" thickBot="1" x14ac:dyDescent="0.3">
      <c r="A116" s="16"/>
      <c r="B116" s="29"/>
      <c r="C116" s="33"/>
      <c r="D116" s="11"/>
    </row>
    <row r="117" spans="1:4" x14ac:dyDescent="0.25">
      <c r="A117" s="16"/>
      <c r="B117" s="29"/>
      <c r="C117" s="33"/>
      <c r="D117" s="2"/>
    </row>
    <row r="118" spans="1:4" ht="135.75" x14ac:dyDescent="0.25">
      <c r="A118" s="12" t="s">
        <v>17</v>
      </c>
      <c r="B118" s="13">
        <f>SUM(B119:B121)</f>
        <v>0</v>
      </c>
      <c r="C118" s="31"/>
      <c r="D118" s="34"/>
    </row>
    <row r="119" spans="1:4" ht="90.75" x14ac:dyDescent="0.25">
      <c r="A119" s="16" t="s">
        <v>18</v>
      </c>
      <c r="B119" s="29"/>
      <c r="C119" s="14"/>
      <c r="D119" s="2"/>
    </row>
    <row r="120" spans="1:4" x14ac:dyDescent="0.25">
      <c r="A120" s="16"/>
      <c r="B120" s="29"/>
      <c r="C120" s="18"/>
    </row>
    <row r="121" spans="1:4" x14ac:dyDescent="0.25">
      <c r="A121" s="16"/>
      <c r="B121" s="29"/>
      <c r="C121" s="18"/>
    </row>
    <row r="122" spans="1:4" ht="90.75" x14ac:dyDescent="0.25">
      <c r="A122" s="12" t="s">
        <v>19</v>
      </c>
      <c r="B122" s="13">
        <f>SUM(B123:B124)</f>
        <v>0</v>
      </c>
      <c r="C122" s="14"/>
    </row>
    <row r="123" spans="1:4" ht="79.5" x14ac:dyDescent="0.25">
      <c r="A123" s="16" t="s">
        <v>20</v>
      </c>
      <c r="B123" s="29"/>
      <c r="C123" s="18"/>
    </row>
    <row r="124" spans="1:4" x14ac:dyDescent="0.25">
      <c r="A124" s="16"/>
      <c r="B124" s="29"/>
      <c r="C124" s="18"/>
    </row>
    <row r="125" spans="1:4" ht="34.5" x14ac:dyDescent="0.25">
      <c r="A125" s="12" t="s">
        <v>21</v>
      </c>
      <c r="B125" s="13">
        <f>SUM(B126:B152)</f>
        <v>0</v>
      </c>
      <c r="C125" s="18"/>
    </row>
    <row r="126" spans="1:4" ht="23.25" x14ac:dyDescent="0.25">
      <c r="A126" s="16" t="s">
        <v>22</v>
      </c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ht="15.75" thickBot="1" x14ac:dyDescent="0.3">
      <c r="A149" s="35"/>
      <c r="B149" s="29"/>
      <c r="C149" s="36"/>
    </row>
    <row r="150" spans="1:3" ht="15.75" thickBot="1" x14ac:dyDescent="0.3">
      <c r="A150" s="35"/>
      <c r="B150" s="29"/>
      <c r="C150" s="10"/>
    </row>
    <row r="151" spans="1:3" x14ac:dyDescent="0.25">
      <c r="A151" s="35"/>
      <c r="B151" s="29"/>
      <c r="C151" s="18"/>
    </row>
    <row r="152" spans="1:3" ht="15.75" thickBot="1" x14ac:dyDescent="0.3">
      <c r="A152" s="37"/>
      <c r="B152" s="38"/>
      <c r="C152" s="36"/>
    </row>
    <row r="153" spans="1:3" ht="23.25" thickBot="1" x14ac:dyDescent="0.3">
      <c r="A153" s="39" t="s">
        <v>23</v>
      </c>
      <c r="B153" s="40">
        <f>+B11+B36+B60+B111+B118+B122+B125</f>
        <v>16044771.699999999</v>
      </c>
      <c r="C153" s="10"/>
    </row>
    <row r="154" spans="1:3" x14ac:dyDescent="0.25">
      <c r="A154" s="2"/>
      <c r="B154" s="2"/>
      <c r="C154" s="2"/>
    </row>
    <row r="155" spans="1:3" x14ac:dyDescent="0.25">
      <c r="A155" s="6"/>
      <c r="B155" s="6"/>
      <c r="C155" s="41" t="s">
        <v>24</v>
      </c>
    </row>
    <row r="156" spans="1:3" x14ac:dyDescent="0.25">
      <c r="A156" s="6"/>
      <c r="B156" s="6"/>
      <c r="C156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83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3297" r:id="rId4"/>
      </mc:Fallback>
    </mc:AlternateContent>
  </oleObject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5CD-9627-4FD8-B3FF-EFDB3F8A795C}">
  <dimension ref="A1:H109"/>
  <sheetViews>
    <sheetView workbookViewId="0">
      <selection activeCell="B13" sqref="B13:D31"/>
    </sheetView>
  </sheetViews>
  <sheetFormatPr defaultRowHeight="15" x14ac:dyDescent="0.25"/>
  <cols>
    <col min="3" max="3" width="35.7109375" customWidth="1"/>
    <col min="4" max="4" width="34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1208858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681023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26337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5136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2153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1180</v>
      </c>
      <c r="C22" s="26" t="s">
        <v>310</v>
      </c>
      <c r="D22" s="26" t="s">
        <v>320</v>
      </c>
    </row>
    <row r="23" spans="1:8" x14ac:dyDescent="0.25">
      <c r="A23" s="16"/>
      <c r="B23" s="64">
        <v>980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295060</v>
      </c>
      <c r="C28" s="26" t="s">
        <v>304</v>
      </c>
      <c r="D28" s="26" t="s">
        <v>322</v>
      </c>
    </row>
    <row r="29" spans="1:8" x14ac:dyDescent="0.25">
      <c r="A29" s="16"/>
      <c r="B29" s="67">
        <v>114345</v>
      </c>
      <c r="C29" s="26" t="s">
        <v>304</v>
      </c>
      <c r="D29" s="26" t="s">
        <v>323</v>
      </c>
    </row>
    <row r="30" spans="1:8" x14ac:dyDescent="0.25">
      <c r="A30" s="16"/>
      <c r="B30" s="67">
        <v>76694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54314.520000000004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7263.76</v>
      </c>
      <c r="C38" s="26" t="s">
        <v>233</v>
      </c>
      <c r="D38" s="26" t="s">
        <v>1561</v>
      </c>
    </row>
    <row r="39" spans="1:4" x14ac:dyDescent="0.25">
      <c r="A39" s="16"/>
      <c r="B39" s="26">
        <v>23800</v>
      </c>
      <c r="C39" s="26" t="s">
        <v>258</v>
      </c>
      <c r="D39" s="26" t="s">
        <v>1562</v>
      </c>
    </row>
    <row r="40" spans="1:4" x14ac:dyDescent="0.25">
      <c r="A40" s="16"/>
      <c r="B40" s="26">
        <v>2380</v>
      </c>
      <c r="C40" s="26" t="s">
        <v>258</v>
      </c>
      <c r="D40" s="26" t="s">
        <v>1563</v>
      </c>
    </row>
    <row r="41" spans="1:4" x14ac:dyDescent="0.25">
      <c r="A41" s="16"/>
      <c r="B41" s="26">
        <v>11771.8</v>
      </c>
      <c r="C41" s="26" t="s">
        <v>31</v>
      </c>
      <c r="D41" s="26" t="s">
        <v>1566</v>
      </c>
    </row>
    <row r="42" spans="1:4" x14ac:dyDescent="0.25">
      <c r="A42" s="16"/>
      <c r="B42" s="26">
        <v>583.1</v>
      </c>
      <c r="C42" s="26" t="s">
        <v>701</v>
      </c>
      <c r="D42" s="26" t="s">
        <v>1564</v>
      </c>
    </row>
    <row r="43" spans="1:4" x14ac:dyDescent="0.25">
      <c r="A43" s="16"/>
      <c r="B43" s="26">
        <v>1905.26</v>
      </c>
      <c r="C43" s="26" t="s">
        <v>701</v>
      </c>
      <c r="D43" s="26" t="s">
        <v>1565</v>
      </c>
    </row>
    <row r="44" spans="1:4" x14ac:dyDescent="0.25">
      <c r="A44" s="16"/>
      <c r="B44" s="26">
        <v>736.8</v>
      </c>
      <c r="C44" s="26" t="s">
        <v>1567</v>
      </c>
      <c r="D44" s="26" t="s">
        <v>349</v>
      </c>
    </row>
    <row r="45" spans="1:4" x14ac:dyDescent="0.25">
      <c r="A45" s="16"/>
      <c r="B45" s="26">
        <v>736.8</v>
      </c>
      <c r="C45" s="26" t="s">
        <v>1568</v>
      </c>
      <c r="D45" s="26" t="s">
        <v>349</v>
      </c>
    </row>
    <row r="46" spans="1:4" x14ac:dyDescent="0.25">
      <c r="A46" s="16"/>
      <c r="B46" s="26">
        <v>1309</v>
      </c>
      <c r="C46" s="26" t="s">
        <v>926</v>
      </c>
      <c r="D46" s="26" t="s">
        <v>1569</v>
      </c>
    </row>
    <row r="47" spans="1:4" x14ac:dyDescent="0.25">
      <c r="A47" s="16"/>
      <c r="B47" s="26">
        <v>3590</v>
      </c>
      <c r="C47" s="26" t="s">
        <v>927</v>
      </c>
      <c r="D47" s="26" t="s">
        <v>1570</v>
      </c>
    </row>
    <row r="48" spans="1:4" x14ac:dyDescent="0.25">
      <c r="A48" s="16"/>
      <c r="B48">
        <v>238</v>
      </c>
      <c r="C48" t="s">
        <v>534</v>
      </c>
      <c r="D48" t="s">
        <v>1571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1263172.52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43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4322" r:id="rId3"/>
      </mc:Fallback>
    </mc:AlternateContent>
  </oleObject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31B-209B-4F5E-96C2-90BD88436395}">
  <dimension ref="A1:H110"/>
  <sheetViews>
    <sheetView topLeftCell="A19" workbookViewId="0">
      <selection activeCell="D46" sqref="D46"/>
    </sheetView>
  </sheetViews>
  <sheetFormatPr defaultRowHeight="15" x14ac:dyDescent="0.25"/>
  <cols>
    <col min="2" max="2" width="11.5703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244652.38999999998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189029.44</v>
      </c>
      <c r="C38" s="26" t="s">
        <v>33</v>
      </c>
      <c r="D38" s="26" t="s">
        <v>1573</v>
      </c>
    </row>
    <row r="39" spans="1:4" x14ac:dyDescent="0.25">
      <c r="A39" s="16"/>
      <c r="B39">
        <v>7263.76</v>
      </c>
      <c r="C39" t="s">
        <v>233</v>
      </c>
      <c r="D39" t="s">
        <v>1574</v>
      </c>
    </row>
    <row r="40" spans="1:4" x14ac:dyDescent="0.25">
      <c r="A40" s="16"/>
      <c r="B40" s="29">
        <v>23800</v>
      </c>
      <c r="C40" s="27" t="s">
        <v>258</v>
      </c>
      <c r="D40" s="26" t="s">
        <v>1575</v>
      </c>
    </row>
    <row r="41" spans="1:4" x14ac:dyDescent="0.25">
      <c r="A41" s="16"/>
      <c r="B41" s="29">
        <v>11771.8</v>
      </c>
      <c r="C41" s="25" t="s">
        <v>31</v>
      </c>
      <c r="D41" s="26" t="s">
        <v>1576</v>
      </c>
    </row>
    <row r="42" spans="1:4" x14ac:dyDescent="0.25">
      <c r="A42" s="16"/>
      <c r="B42">
        <v>259.24</v>
      </c>
      <c r="C42" t="s">
        <v>1577</v>
      </c>
      <c r="D42" t="s">
        <v>1579</v>
      </c>
    </row>
    <row r="43" spans="1:4" x14ac:dyDescent="0.25">
      <c r="A43" s="16"/>
      <c r="B43">
        <v>9308.15</v>
      </c>
      <c r="C43" t="s">
        <v>162</v>
      </c>
      <c r="D43" t="s">
        <v>1580</v>
      </c>
    </row>
    <row r="44" spans="1:4" x14ac:dyDescent="0.25">
      <c r="A44" s="16"/>
      <c r="B44">
        <v>520</v>
      </c>
      <c r="C44" t="s">
        <v>1578</v>
      </c>
      <c r="D44" t="s">
        <v>852</v>
      </c>
    </row>
    <row r="45" spans="1:4" x14ac:dyDescent="0.25">
      <c r="A45" s="16"/>
      <c r="B45">
        <v>320</v>
      </c>
      <c r="C45" t="s">
        <v>1581</v>
      </c>
      <c r="D45" t="s">
        <v>852</v>
      </c>
    </row>
    <row r="46" spans="1:4" x14ac:dyDescent="0.25">
      <c r="A46" s="16"/>
      <c r="B46" s="29">
        <v>2380</v>
      </c>
      <c r="C46" s="27" t="s">
        <v>258</v>
      </c>
      <c r="D46" s="26" t="s">
        <v>1582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244652.38999999998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5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5345" r:id="rId3"/>
      </mc:Fallback>
    </mc:AlternateContent>
  </oleObject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F6-C9EF-4408-AB23-6B0FD9D256B4}">
  <dimension ref="A1:H111"/>
  <sheetViews>
    <sheetView topLeftCell="A13" workbookViewId="0">
      <selection activeCell="G33" sqref="G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869.59999999999991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697.29</v>
      </c>
      <c r="C38" t="s">
        <v>243</v>
      </c>
      <c r="D38" t="s">
        <v>1584</v>
      </c>
    </row>
    <row r="39" spans="1:4" x14ac:dyDescent="0.25">
      <c r="A39" s="16"/>
      <c r="B39">
        <v>172.31</v>
      </c>
      <c r="C39" t="s">
        <v>170</v>
      </c>
      <c r="D39" t="s">
        <v>1585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869.59999999999991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6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6370" r:id="rId3"/>
      </mc:Fallback>
    </mc:AlternateContent>
  </oleObject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FB35-EDA4-442A-A1F6-5360E05D9402}">
  <dimension ref="A1:H111"/>
  <sheetViews>
    <sheetView topLeftCell="A16" workbookViewId="0">
      <selection activeCell="F34" sqref="F34"/>
    </sheetView>
  </sheetViews>
  <sheetFormatPr defaultRowHeight="15" x14ac:dyDescent="0.25"/>
  <cols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641000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641000</v>
      </c>
      <c r="C38" t="s">
        <v>1128</v>
      </c>
      <c r="D38" t="s">
        <v>1587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641000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7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7393" r:id="rId3"/>
      </mc:Fallback>
    </mc:AlternateContent>
  </oleObject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449E-3857-45C1-B1F1-ECEDF7FBD31D}">
  <dimension ref="A1:H111"/>
  <sheetViews>
    <sheetView topLeftCell="A43" workbookViewId="0">
      <selection activeCell="G56" sqref="G5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18720.359999999997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73.56</v>
      </c>
      <c r="C38" s="26" t="s">
        <v>500</v>
      </c>
      <c r="D38" s="26" t="s">
        <v>1589</v>
      </c>
    </row>
    <row r="39" spans="1:4" x14ac:dyDescent="0.25">
      <c r="A39" s="16"/>
      <c r="B39" s="26">
        <v>6297.04</v>
      </c>
      <c r="C39" s="26" t="s">
        <v>778</v>
      </c>
      <c r="D39" s="26" t="s">
        <v>1590</v>
      </c>
    </row>
    <row r="40" spans="1:4" x14ac:dyDescent="0.25">
      <c r="A40" s="16"/>
      <c r="B40" s="26">
        <v>6117.42</v>
      </c>
      <c r="C40" s="26" t="s">
        <v>701</v>
      </c>
      <c r="D40" s="26" t="s">
        <v>1591</v>
      </c>
    </row>
    <row r="41" spans="1:4" x14ac:dyDescent="0.25">
      <c r="A41" s="16"/>
      <c r="B41" s="26">
        <v>5781.33</v>
      </c>
      <c r="C41" s="26" t="s">
        <v>683</v>
      </c>
      <c r="D41" s="26" t="s">
        <v>1592</v>
      </c>
    </row>
    <row r="42" spans="1:4" x14ac:dyDescent="0.25">
      <c r="A42" s="16"/>
      <c r="B42" s="26">
        <v>451.01</v>
      </c>
      <c r="C42" s="26" t="s">
        <v>227</v>
      </c>
      <c r="D42" s="26" t="s">
        <v>1593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212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3</v>
      </c>
      <c r="C62" s="46" t="s">
        <v>390</v>
      </c>
      <c r="D62" s="46" t="s">
        <v>411</v>
      </c>
    </row>
    <row r="63" spans="1:4" x14ac:dyDescent="0.25">
      <c r="A63" s="16"/>
      <c r="B63" s="46">
        <v>209</v>
      </c>
      <c r="C63" s="46" t="s">
        <v>733</v>
      </c>
      <c r="D63" s="46" t="s">
        <v>411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18932.359999999997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9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9441" r:id="rId3"/>
      </mc:Fallback>
    </mc:AlternateContent>
  </oleObject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88A1-F360-48A8-A488-BBB6B4AF1C17}">
  <dimension ref="A1:H109"/>
  <sheetViews>
    <sheetView topLeftCell="A22" workbookViewId="0">
      <selection activeCell="J37" sqref="J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144299.37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205.87</v>
      </c>
      <c r="C38" s="46" t="s">
        <v>232</v>
      </c>
      <c r="D38" s="46" t="s">
        <v>1595</v>
      </c>
    </row>
    <row r="39" spans="1:4" x14ac:dyDescent="0.25">
      <c r="A39" s="16"/>
      <c r="B39" s="46">
        <v>230.38</v>
      </c>
      <c r="C39" s="46" t="s">
        <v>232</v>
      </c>
      <c r="D39" s="46" t="s">
        <v>1595</v>
      </c>
    </row>
    <row r="40" spans="1:4" x14ac:dyDescent="0.25">
      <c r="A40" s="16"/>
      <c r="B40" s="46">
        <v>2142</v>
      </c>
      <c r="C40" s="86" t="s">
        <v>236</v>
      </c>
      <c r="D40" s="46" t="s">
        <v>1596</v>
      </c>
    </row>
    <row r="41" spans="1:4" x14ac:dyDescent="0.25">
      <c r="A41" s="16"/>
      <c r="B41" s="46">
        <v>2856</v>
      </c>
      <c r="C41" s="46" t="s">
        <v>236</v>
      </c>
      <c r="D41" s="46" t="s">
        <v>1596</v>
      </c>
    </row>
    <row r="42" spans="1:4" x14ac:dyDescent="0.25">
      <c r="A42" s="16"/>
      <c r="B42" s="46">
        <v>12307.38</v>
      </c>
      <c r="C42" s="46" t="s">
        <v>398</v>
      </c>
      <c r="D42" s="46" t="s">
        <v>1597</v>
      </c>
    </row>
    <row r="43" spans="1:4" x14ac:dyDescent="0.25">
      <c r="A43" s="16"/>
      <c r="B43" s="46">
        <v>129.71</v>
      </c>
      <c r="C43" s="46" t="s">
        <v>171</v>
      </c>
      <c r="D43" s="46" t="s">
        <v>1598</v>
      </c>
    </row>
    <row r="44" spans="1:4" x14ac:dyDescent="0.25">
      <c r="A44" s="16"/>
      <c r="B44" s="46">
        <v>3668.77</v>
      </c>
      <c r="C44" s="46" t="s">
        <v>501</v>
      </c>
      <c r="D44" s="46" t="s">
        <v>1599</v>
      </c>
    </row>
    <row r="45" spans="1:4" x14ac:dyDescent="0.25">
      <c r="A45" s="16"/>
      <c r="B45" s="46">
        <v>139.41999999999999</v>
      </c>
      <c r="C45" s="46" t="s">
        <v>424</v>
      </c>
      <c r="D45" s="46" t="s">
        <v>1601</v>
      </c>
    </row>
    <row r="46" spans="1:4" x14ac:dyDescent="0.25">
      <c r="A46" s="16"/>
      <c r="B46" s="46">
        <v>129.71</v>
      </c>
      <c r="C46" s="46" t="s">
        <v>171</v>
      </c>
      <c r="D46" s="46" t="s">
        <v>1602</v>
      </c>
    </row>
    <row r="47" spans="1:4" x14ac:dyDescent="0.25">
      <c r="A47" s="16"/>
      <c r="B47" s="46">
        <v>118.9</v>
      </c>
      <c r="C47" s="46" t="s">
        <v>234</v>
      </c>
      <c r="D47" s="46" t="s">
        <v>1603</v>
      </c>
    </row>
    <row r="48" spans="1:4" x14ac:dyDescent="0.25">
      <c r="A48" s="16"/>
      <c r="B48" s="46">
        <v>912.93</v>
      </c>
      <c r="C48" s="46" t="s">
        <v>77</v>
      </c>
      <c r="D48" s="46" t="s">
        <v>1604</v>
      </c>
    </row>
    <row r="49" spans="1:4" x14ac:dyDescent="0.25">
      <c r="A49" s="16"/>
      <c r="B49" s="46">
        <v>29.75</v>
      </c>
      <c r="C49" s="46" t="s">
        <v>1358</v>
      </c>
      <c r="D49" s="46" t="s">
        <v>1600</v>
      </c>
    </row>
    <row r="50" spans="1:4" x14ac:dyDescent="0.25">
      <c r="A50" s="16"/>
      <c r="B50" s="80">
        <v>5781.33</v>
      </c>
      <c r="C50" s="46" t="s">
        <v>683</v>
      </c>
      <c r="D50" s="46" t="s">
        <v>1605</v>
      </c>
    </row>
    <row r="51" spans="1:4" x14ac:dyDescent="0.25">
      <c r="A51" s="16"/>
      <c r="B51" s="80">
        <v>115647.22</v>
      </c>
      <c r="C51" s="46" t="s">
        <v>456</v>
      </c>
      <c r="D51" s="79" t="s">
        <v>1606</v>
      </c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144299.37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04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0465" r:id="rId3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023-64AF-4147-B11F-60D4ED159847}">
  <dimension ref="A1:H111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10394.540000000001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5992.55</v>
      </c>
      <c r="C38" s="26" t="s">
        <v>254</v>
      </c>
      <c r="D38" s="26" t="s">
        <v>1608</v>
      </c>
    </row>
    <row r="39" spans="1:4" x14ac:dyDescent="0.25">
      <c r="A39" s="16"/>
      <c r="B39" s="26">
        <v>235.62</v>
      </c>
      <c r="C39" s="26" t="s">
        <v>254</v>
      </c>
      <c r="D39" s="26" t="s">
        <v>1609</v>
      </c>
    </row>
    <row r="40" spans="1:4" x14ac:dyDescent="0.25">
      <c r="A40" s="16"/>
      <c r="B40" s="26">
        <v>1973</v>
      </c>
      <c r="C40" s="26" t="s">
        <v>422</v>
      </c>
      <c r="D40" s="26" t="s">
        <v>1610</v>
      </c>
    </row>
    <row r="41" spans="1:4" x14ac:dyDescent="0.25">
      <c r="A41" s="16"/>
      <c r="B41" s="26">
        <v>63.95</v>
      </c>
      <c r="C41" s="26" t="s">
        <v>500</v>
      </c>
      <c r="D41" s="26" t="s">
        <v>1611</v>
      </c>
    </row>
    <row r="42" spans="1:4" x14ac:dyDescent="0.25">
      <c r="A42" s="16"/>
      <c r="B42" s="26">
        <v>282.02</v>
      </c>
      <c r="C42" s="26" t="s">
        <v>1612</v>
      </c>
      <c r="D42" s="26" t="s">
        <v>1614</v>
      </c>
    </row>
    <row r="43" spans="1:4" x14ac:dyDescent="0.25">
      <c r="A43" s="16"/>
      <c r="B43" s="26">
        <v>1847.4</v>
      </c>
      <c r="C43" s="26" t="s">
        <v>1613</v>
      </c>
      <c r="D43" s="26" t="s">
        <v>1615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10394.540000000001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14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1490" r:id="rId3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57F-CAAC-4CE2-BD01-FB35976934AB}">
  <dimension ref="A1:H111"/>
  <sheetViews>
    <sheetView topLeftCell="A22" workbookViewId="0">
      <selection activeCell="D43" sqref="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499.8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357</v>
      </c>
      <c r="C38" t="s">
        <v>421</v>
      </c>
      <c r="D38" t="s">
        <v>1617</v>
      </c>
    </row>
    <row r="39" spans="1:4" x14ac:dyDescent="0.25">
      <c r="A39" s="16"/>
      <c r="B39">
        <v>142.80000000000001</v>
      </c>
      <c r="C39" t="s">
        <v>1169</v>
      </c>
      <c r="D39" t="s">
        <v>1618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499.8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2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251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4248-EB1C-4F80-BFEB-C9D1CD073A35}">
  <dimension ref="A1:H111"/>
  <sheetViews>
    <sheetView workbookViewId="0">
      <selection activeCell="C13" sqref="C13:D31"/>
    </sheetView>
  </sheetViews>
  <sheetFormatPr defaultRowHeight="15" x14ac:dyDescent="0.25"/>
  <cols>
    <col min="2" max="2" width="12.42578125" customWidth="1"/>
    <col min="3" max="3" width="48" customWidth="1"/>
    <col min="4" max="4" width="5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1400284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666</v>
      </c>
      <c r="C13" s="26" t="s">
        <v>302</v>
      </c>
      <c r="D13" s="26" t="s">
        <v>313</v>
      </c>
    </row>
    <row r="14" spans="1:8" x14ac:dyDescent="0.25">
      <c r="A14" s="16"/>
      <c r="B14" s="26">
        <v>794680</v>
      </c>
      <c r="C14" s="26" t="s">
        <v>303</v>
      </c>
      <c r="D14" s="26" t="s">
        <v>314</v>
      </c>
    </row>
    <row r="15" spans="1:8" x14ac:dyDescent="0.25">
      <c r="A15" s="16"/>
      <c r="B15" s="26">
        <v>2557</v>
      </c>
      <c r="C15" s="26" t="s">
        <v>304</v>
      </c>
      <c r="D15" s="26" t="s">
        <v>315</v>
      </c>
      <c r="H15" s="20"/>
    </row>
    <row r="16" spans="1:8" x14ac:dyDescent="0.25">
      <c r="A16" s="16"/>
      <c r="B16" s="26">
        <v>30554</v>
      </c>
      <c r="C16" s="26" t="s">
        <v>305</v>
      </c>
      <c r="D16" s="26" t="s">
        <v>316</v>
      </c>
      <c r="H16" s="20"/>
    </row>
    <row r="17" spans="1:8" x14ac:dyDescent="0.25">
      <c r="A17" s="16"/>
      <c r="B17" s="26">
        <v>4475</v>
      </c>
      <c r="C17" s="26" t="s">
        <v>306</v>
      </c>
      <c r="D17" s="26" t="s">
        <v>317</v>
      </c>
      <c r="H17" s="20"/>
    </row>
    <row r="18" spans="1:8" x14ac:dyDescent="0.25">
      <c r="A18" s="16"/>
      <c r="B18" s="26">
        <v>1154</v>
      </c>
      <c r="C18" s="26" t="s">
        <v>307</v>
      </c>
      <c r="D18" s="26" t="s">
        <v>318</v>
      </c>
      <c r="H18" s="20"/>
    </row>
    <row r="19" spans="1:8" x14ac:dyDescent="0.25">
      <c r="A19" s="16"/>
      <c r="B19" s="26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26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26">
        <v>869</v>
      </c>
      <c r="C21" s="26" t="s">
        <v>310</v>
      </c>
      <c r="D21" s="26" t="s">
        <v>320</v>
      </c>
      <c r="H21" s="24"/>
    </row>
    <row r="22" spans="1:8" x14ac:dyDescent="0.25">
      <c r="A22" s="16"/>
      <c r="B22" s="26">
        <v>1227</v>
      </c>
      <c r="C22" s="26" t="s">
        <v>310</v>
      </c>
      <c r="D22" s="26" t="s">
        <v>320</v>
      </c>
    </row>
    <row r="23" spans="1:8" x14ac:dyDescent="0.25">
      <c r="A23" s="16"/>
      <c r="B23" s="26">
        <v>967</v>
      </c>
      <c r="C23" s="26" t="s">
        <v>310</v>
      </c>
      <c r="D23" s="26" t="s">
        <v>320</v>
      </c>
    </row>
    <row r="24" spans="1:8" x14ac:dyDescent="0.25">
      <c r="A24" s="16"/>
      <c r="B24" s="26">
        <v>60</v>
      </c>
      <c r="C24" s="26" t="s">
        <v>311</v>
      </c>
      <c r="D24" s="26" t="s">
        <v>321</v>
      </c>
    </row>
    <row r="25" spans="1:8" x14ac:dyDescent="0.25">
      <c r="A25" s="16"/>
      <c r="B25" s="26">
        <v>100</v>
      </c>
      <c r="C25" s="26" t="s">
        <v>311</v>
      </c>
      <c r="D25" s="26" t="s">
        <v>321</v>
      </c>
    </row>
    <row r="26" spans="1:8" x14ac:dyDescent="0.25">
      <c r="A26" s="16"/>
      <c r="B26" s="26">
        <v>100</v>
      </c>
      <c r="C26" s="26" t="s">
        <v>312</v>
      </c>
      <c r="D26" s="26" t="s">
        <v>321</v>
      </c>
    </row>
    <row r="27" spans="1:8" x14ac:dyDescent="0.25">
      <c r="A27" s="16"/>
      <c r="B27" s="26">
        <v>50</v>
      </c>
      <c r="C27" s="26" t="s">
        <v>312</v>
      </c>
      <c r="D27" s="26" t="s">
        <v>321</v>
      </c>
    </row>
    <row r="28" spans="1:8" x14ac:dyDescent="0.25">
      <c r="A28" s="16"/>
      <c r="B28" s="26">
        <v>341806</v>
      </c>
      <c r="C28" s="26" t="s">
        <v>304</v>
      </c>
      <c r="D28" s="26" t="s">
        <v>322</v>
      </c>
    </row>
    <row r="29" spans="1:8" x14ac:dyDescent="0.25">
      <c r="A29" s="16"/>
      <c r="B29" s="26">
        <v>129747</v>
      </c>
      <c r="C29" s="26" t="s">
        <v>304</v>
      </c>
      <c r="D29" s="26" t="s">
        <v>323</v>
      </c>
    </row>
    <row r="30" spans="1:8" x14ac:dyDescent="0.25">
      <c r="A30" s="16"/>
      <c r="B30" s="26">
        <v>88997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2801.26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1785</v>
      </c>
      <c r="C38" s="26" t="s">
        <v>159</v>
      </c>
      <c r="D38" s="26" t="s">
        <v>150</v>
      </c>
    </row>
    <row r="39" spans="1:4" x14ac:dyDescent="0.25">
      <c r="A39" s="16"/>
      <c r="B39">
        <v>1016.26</v>
      </c>
      <c r="C39" s="26" t="s">
        <v>227</v>
      </c>
      <c r="D39" s="26" t="s">
        <v>167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5076347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5076347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6479432.2599999998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3009" r:id="rId3"/>
      </mc:Fallback>
    </mc:AlternateContent>
  </oleObject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CD66-1ADB-4E03-ABAA-E871E8C3F5F0}">
  <dimension ref="A1:H111"/>
  <sheetViews>
    <sheetView topLeftCell="A7" workbookViewId="0">
      <selection activeCell="I38" sqref="I38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17538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15750</v>
      </c>
      <c r="C38" s="26" t="s">
        <v>501</v>
      </c>
      <c r="D38" s="26" t="s">
        <v>1620</v>
      </c>
    </row>
    <row r="39" spans="1:4" x14ac:dyDescent="0.25">
      <c r="A39" s="16"/>
      <c r="B39" s="26">
        <v>584</v>
      </c>
      <c r="C39" s="26" t="s">
        <v>1205</v>
      </c>
      <c r="D39" s="26" t="s">
        <v>1623</v>
      </c>
    </row>
    <row r="40" spans="1:4" x14ac:dyDescent="0.25">
      <c r="A40" s="16"/>
      <c r="B40" s="26">
        <v>584</v>
      </c>
      <c r="C40" s="26" t="s">
        <v>1621</v>
      </c>
      <c r="D40" s="26" t="s">
        <v>1624</v>
      </c>
    </row>
    <row r="41" spans="1:4" x14ac:dyDescent="0.25">
      <c r="A41" s="16"/>
      <c r="B41" s="26">
        <v>620</v>
      </c>
      <c r="C41" s="26" t="s">
        <v>1622</v>
      </c>
      <c r="D41" s="26" t="s">
        <v>1625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17538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3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3537" r:id="rId3"/>
      </mc:Fallback>
    </mc:AlternateContent>
  </oleObject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A1D8-2856-4537-AFC8-298424831D32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0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1627</v>
      </c>
      <c r="D38" s="26" t="s">
        <v>1628</v>
      </c>
    </row>
    <row r="39" spans="1:4" x14ac:dyDescent="0.25">
      <c r="A39" s="16"/>
      <c r="B39" s="26">
        <v>125</v>
      </c>
      <c r="C39" s="26" t="s">
        <v>1629</v>
      </c>
      <c r="D39" s="26" t="s">
        <v>1630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4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4561" r:id="rId3"/>
      </mc:Fallback>
    </mc:AlternateContent>
  </oleObject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248-857B-458D-BACF-17854E99CF8E}">
  <dimension ref="A1:H111"/>
  <sheetViews>
    <sheetView topLeftCell="A19" workbookViewId="0">
      <selection activeCell="I37" sqref="I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30808.94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16880</v>
      </c>
      <c r="C38" s="26" t="s">
        <v>1130</v>
      </c>
      <c r="D38" s="26" t="s">
        <v>1632</v>
      </c>
    </row>
    <row r="39" spans="1:4" x14ac:dyDescent="0.25">
      <c r="A39" s="16"/>
      <c r="B39" s="26">
        <v>5712</v>
      </c>
      <c r="C39" s="26" t="s">
        <v>238</v>
      </c>
      <c r="D39" s="26" t="s">
        <v>1633</v>
      </c>
    </row>
    <row r="40" spans="1:4" x14ac:dyDescent="0.25">
      <c r="A40" s="16"/>
      <c r="B40" s="26">
        <v>39.39</v>
      </c>
      <c r="C40" s="26" t="s">
        <v>29</v>
      </c>
      <c r="D40" s="26" t="s">
        <v>1634</v>
      </c>
    </row>
    <row r="41" spans="1:4" x14ac:dyDescent="0.25">
      <c r="A41" s="16"/>
      <c r="B41" s="26">
        <v>150.25</v>
      </c>
      <c r="C41" s="26" t="s">
        <v>29</v>
      </c>
      <c r="D41" s="26" t="s">
        <v>1635</v>
      </c>
    </row>
    <row r="42" spans="1:4" x14ac:dyDescent="0.25">
      <c r="A42" s="16"/>
      <c r="B42" s="26">
        <v>946.8</v>
      </c>
      <c r="C42" s="26" t="s">
        <v>234</v>
      </c>
      <c r="D42" s="26" t="s">
        <v>1636</v>
      </c>
    </row>
    <row r="43" spans="1:4" x14ac:dyDescent="0.25">
      <c r="A43" s="16"/>
      <c r="B43" s="26">
        <v>7080.5</v>
      </c>
      <c r="C43" s="26" t="s">
        <v>632</v>
      </c>
      <c r="D43" s="26" t="s">
        <v>1637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30808.94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5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5585" r:id="rId3"/>
      </mc:Fallback>
    </mc:AlternateContent>
  </oleObject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A35E-8885-42D2-A09B-25B65BCD23EC}">
  <dimension ref="A1:H110"/>
  <sheetViews>
    <sheetView topLeftCell="A34" workbookViewId="0">
      <selection activeCell="I45" sqref="I45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14519.45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5046.2</v>
      </c>
      <c r="C38" s="26" t="s">
        <v>1639</v>
      </c>
      <c r="D38" s="26" t="s">
        <v>1640</v>
      </c>
    </row>
    <row r="39" spans="1:4" x14ac:dyDescent="0.25">
      <c r="A39" s="16"/>
      <c r="B39" s="26">
        <v>600</v>
      </c>
      <c r="C39" s="26" t="s">
        <v>98</v>
      </c>
      <c r="D39" s="26" t="s">
        <v>1641</v>
      </c>
    </row>
    <row r="40" spans="1:4" x14ac:dyDescent="0.25">
      <c r="A40" s="16"/>
      <c r="B40" s="26">
        <v>2124.75</v>
      </c>
      <c r="C40" s="26" t="s">
        <v>254</v>
      </c>
      <c r="D40" s="26" t="s">
        <v>1642</v>
      </c>
    </row>
    <row r="41" spans="1:4" x14ac:dyDescent="0.25">
      <c r="A41" s="16"/>
      <c r="B41" s="26">
        <v>620</v>
      </c>
      <c r="C41" s="26" t="s">
        <v>1643</v>
      </c>
      <c r="D41" s="26" t="s">
        <v>1645</v>
      </c>
    </row>
    <row r="42" spans="1:4" x14ac:dyDescent="0.25">
      <c r="A42" s="16"/>
      <c r="B42" s="26">
        <v>6128.5</v>
      </c>
      <c r="C42" s="26" t="s">
        <v>254</v>
      </c>
      <c r="D42" s="26" t="s">
        <v>1647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283000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>
        <v>283000</v>
      </c>
      <c r="C61" t="s">
        <v>372</v>
      </c>
      <c r="D6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297519.45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66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6610" r:id="rId3"/>
      </mc:Fallback>
    </mc:AlternateContent>
  </oleObject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DC6-E273-4654-92E1-728D204A0ECF}">
  <dimension ref="A1:H110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31130.120000000003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1649</v>
      </c>
    </row>
    <row r="39" spans="1:4" x14ac:dyDescent="0.25">
      <c r="A39" s="16"/>
      <c r="B39" s="26">
        <v>3904.39</v>
      </c>
      <c r="C39" s="26" t="s">
        <v>632</v>
      </c>
      <c r="D39" s="26" t="s">
        <v>1650</v>
      </c>
    </row>
    <row r="40" spans="1:4" x14ac:dyDescent="0.25">
      <c r="A40" s="16"/>
      <c r="B40" s="26">
        <v>1461.32</v>
      </c>
      <c r="C40" s="26" t="s">
        <v>632</v>
      </c>
      <c r="D40" s="26" t="s">
        <v>1651</v>
      </c>
    </row>
    <row r="41" spans="1:4" x14ac:dyDescent="0.25">
      <c r="A41" s="16"/>
      <c r="B41" s="26">
        <v>2133.67</v>
      </c>
      <c r="C41" s="26" t="s">
        <v>70</v>
      </c>
      <c r="D41" s="26" t="s">
        <v>1652</v>
      </c>
    </row>
    <row r="42" spans="1:4" x14ac:dyDescent="0.25">
      <c r="A42" s="16"/>
      <c r="B42" s="26">
        <v>1389.03</v>
      </c>
      <c r="C42" s="26" t="s">
        <v>70</v>
      </c>
      <c r="D42" s="26" t="s">
        <v>1652</v>
      </c>
    </row>
    <row r="43" spans="1:4" x14ac:dyDescent="0.25">
      <c r="A43" s="16"/>
      <c r="B43" s="26">
        <v>112</v>
      </c>
      <c r="C43" s="26" t="s">
        <v>1644</v>
      </c>
      <c r="D43" s="26" t="s">
        <v>1646</v>
      </c>
    </row>
    <row r="44" spans="1:4" x14ac:dyDescent="0.25">
      <c r="A44" s="16"/>
      <c r="B44" s="26">
        <v>22000</v>
      </c>
      <c r="C44" s="26" t="s">
        <v>542</v>
      </c>
      <c r="D44" s="26" t="s">
        <v>1653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31130.120000000003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7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7633" r:id="rId3"/>
      </mc:Fallback>
    </mc:AlternateContent>
  </oleObject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9-C612-4614-B820-8BDB754521DD}">
  <dimension ref="A1:H111"/>
  <sheetViews>
    <sheetView topLeftCell="A13" workbookViewId="0">
      <selection activeCell="B38" sqref="B38:D47"/>
    </sheetView>
  </sheetViews>
  <sheetFormatPr defaultRowHeight="15" x14ac:dyDescent="0.25"/>
  <cols>
    <col min="3" max="3" width="35.7109375" customWidth="1"/>
    <col min="4" max="4" width="3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1654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61465.120000000003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29833.3</v>
      </c>
      <c r="C38" s="26" t="s">
        <v>864</v>
      </c>
      <c r="D38" s="26" t="s">
        <v>1655</v>
      </c>
    </row>
    <row r="39" spans="1:4" x14ac:dyDescent="0.25">
      <c r="A39" s="16"/>
      <c r="B39" s="26">
        <v>1836.17</v>
      </c>
      <c r="C39" s="26" t="s">
        <v>501</v>
      </c>
      <c r="D39" s="26" t="s">
        <v>1656</v>
      </c>
    </row>
    <row r="40" spans="1:4" x14ac:dyDescent="0.25">
      <c r="A40" s="16"/>
      <c r="B40" s="26">
        <v>416.5</v>
      </c>
      <c r="C40" s="26" t="s">
        <v>632</v>
      </c>
      <c r="D40" s="26" t="s">
        <v>1657</v>
      </c>
    </row>
    <row r="41" spans="1:4" x14ac:dyDescent="0.25">
      <c r="A41" s="16"/>
      <c r="B41" s="26">
        <v>10234</v>
      </c>
      <c r="C41" s="26" t="s">
        <v>780</v>
      </c>
      <c r="D41" s="26" t="s">
        <v>1658</v>
      </c>
    </row>
    <row r="42" spans="1:4" x14ac:dyDescent="0.25">
      <c r="A42" s="16"/>
      <c r="B42" s="26">
        <v>331.68</v>
      </c>
      <c r="C42" s="26" t="s">
        <v>156</v>
      </c>
      <c r="D42" s="26" t="s">
        <v>1660</v>
      </c>
    </row>
    <row r="43" spans="1:4" x14ac:dyDescent="0.25">
      <c r="A43" s="16"/>
      <c r="B43" s="26">
        <v>559.29999999999995</v>
      </c>
      <c r="C43" s="26" t="s">
        <v>155</v>
      </c>
      <c r="D43" s="26" t="s">
        <v>1661</v>
      </c>
    </row>
    <row r="44" spans="1:4" x14ac:dyDescent="0.25">
      <c r="A44" s="16"/>
      <c r="B44" s="26">
        <v>11396.63</v>
      </c>
      <c r="C44" s="26" t="s">
        <v>1659</v>
      </c>
      <c r="D44" s="26" t="s">
        <v>1662</v>
      </c>
    </row>
    <row r="45" spans="1:4" x14ac:dyDescent="0.25">
      <c r="A45" s="16"/>
      <c r="B45" s="26">
        <v>129.71</v>
      </c>
      <c r="C45" s="26" t="s">
        <v>171</v>
      </c>
      <c r="D45" s="26" t="s">
        <v>1663</v>
      </c>
    </row>
    <row r="46" spans="1:4" x14ac:dyDescent="0.25">
      <c r="A46" s="16"/>
      <c r="B46" s="26">
        <v>6305.43</v>
      </c>
      <c r="C46" s="26" t="s">
        <v>778</v>
      </c>
      <c r="D46" s="26" t="s">
        <v>1664</v>
      </c>
    </row>
    <row r="47" spans="1:4" x14ac:dyDescent="0.25">
      <c r="A47" s="16"/>
      <c r="B47" s="26">
        <v>422.4</v>
      </c>
      <c r="C47" s="26" t="s">
        <v>153</v>
      </c>
      <c r="D47" s="26" t="s">
        <v>1665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61465.120000000003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8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8657" r:id="rId3"/>
      </mc:Fallback>
    </mc:AlternateContent>
  </oleObject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71F-7EF9-4DC0-8E31-13292292193C}">
  <dimension ref="A1:H120"/>
  <sheetViews>
    <sheetView topLeftCell="A28" workbookViewId="0">
      <selection activeCell="B38" sqref="B38:D51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203924.66000000003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952</v>
      </c>
      <c r="C38" s="26" t="s">
        <v>254</v>
      </c>
      <c r="D38" s="26" t="s">
        <v>1667</v>
      </c>
    </row>
    <row r="39" spans="1:4" x14ac:dyDescent="0.25">
      <c r="A39" s="16"/>
      <c r="B39" s="26">
        <v>999.6</v>
      </c>
      <c r="C39" s="26" t="s">
        <v>1058</v>
      </c>
      <c r="D39" s="26" t="s">
        <v>1675</v>
      </c>
    </row>
    <row r="40" spans="1:4" x14ac:dyDescent="0.25">
      <c r="A40" s="16"/>
      <c r="B40" s="26">
        <v>9000</v>
      </c>
      <c r="C40" s="26" t="s">
        <v>1659</v>
      </c>
      <c r="D40" s="26" t="s">
        <v>1676</v>
      </c>
    </row>
    <row r="41" spans="1:4" x14ac:dyDescent="0.25">
      <c r="A41" s="16"/>
      <c r="B41" s="26">
        <v>182198</v>
      </c>
      <c r="C41" s="26" t="s">
        <v>368</v>
      </c>
      <c r="D41" s="26" t="s">
        <v>1677</v>
      </c>
    </row>
    <row r="42" spans="1:4" x14ac:dyDescent="0.25">
      <c r="A42" s="16"/>
      <c r="B42" s="26">
        <v>843</v>
      </c>
      <c r="C42" s="26" t="s">
        <v>366</v>
      </c>
      <c r="D42" s="26" t="s">
        <v>1678</v>
      </c>
    </row>
    <row r="43" spans="1:4" x14ac:dyDescent="0.25">
      <c r="A43" s="16"/>
      <c r="B43" s="26">
        <v>562</v>
      </c>
      <c r="C43" s="26" t="s">
        <v>366</v>
      </c>
      <c r="D43" s="26" t="s">
        <v>1679</v>
      </c>
    </row>
    <row r="44" spans="1:4" x14ac:dyDescent="0.25">
      <c r="A44" s="16"/>
      <c r="B44" s="26">
        <v>2499</v>
      </c>
      <c r="C44" s="26" t="s">
        <v>1058</v>
      </c>
      <c r="D44" s="26" t="s">
        <v>1680</v>
      </c>
    </row>
    <row r="45" spans="1:4" x14ac:dyDescent="0.25">
      <c r="A45" s="16"/>
      <c r="B45" s="26">
        <v>806.82</v>
      </c>
      <c r="C45" s="26" t="s">
        <v>1058</v>
      </c>
      <c r="D45" s="26" t="s">
        <v>1680</v>
      </c>
    </row>
    <row r="46" spans="1:4" x14ac:dyDescent="0.25">
      <c r="A46" s="16"/>
      <c r="B46" s="26">
        <v>243.95</v>
      </c>
      <c r="C46" s="26" t="s">
        <v>1058</v>
      </c>
      <c r="D46" s="26" t="s">
        <v>1680</v>
      </c>
    </row>
    <row r="47" spans="1:4" x14ac:dyDescent="0.25">
      <c r="A47" s="16"/>
      <c r="B47" s="26">
        <v>464.1</v>
      </c>
      <c r="C47" s="26" t="s">
        <v>330</v>
      </c>
      <c r="D47" s="26" t="s">
        <v>1681</v>
      </c>
    </row>
    <row r="48" spans="1:4" x14ac:dyDescent="0.25">
      <c r="A48" s="16"/>
      <c r="B48" s="26">
        <v>624.75</v>
      </c>
      <c r="C48" s="26" t="s">
        <v>1408</v>
      </c>
      <c r="D48" s="26" t="s">
        <v>1682</v>
      </c>
    </row>
    <row r="49" spans="1:4" x14ac:dyDescent="0.25">
      <c r="A49" s="16"/>
      <c r="B49" s="26">
        <v>1399.44</v>
      </c>
      <c r="C49" s="26" t="s">
        <v>1408</v>
      </c>
      <c r="D49" s="26" t="s">
        <v>1682</v>
      </c>
    </row>
    <row r="50" spans="1:4" x14ac:dyDescent="0.25">
      <c r="A50" s="16"/>
      <c r="B50" s="26">
        <v>2499</v>
      </c>
      <c r="C50" s="26" t="s">
        <v>1058</v>
      </c>
      <c r="D50" s="26" t="s">
        <v>1683</v>
      </c>
    </row>
    <row r="51" spans="1:4" x14ac:dyDescent="0.25">
      <c r="A51" s="16"/>
      <c r="B51" s="26">
        <v>833</v>
      </c>
      <c r="C51" s="26" t="s">
        <v>1058</v>
      </c>
      <c r="D51" s="26" t="s">
        <v>1683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SUM(B61:B74)</f>
        <v>304013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26"/>
      <c r="B62" s="26">
        <v>0</v>
      </c>
      <c r="C62" s="26" t="s">
        <v>372</v>
      </c>
      <c r="D62" s="26" t="s">
        <v>1668</v>
      </c>
    </row>
    <row r="63" spans="1:4" x14ac:dyDescent="0.25">
      <c r="A63" s="26"/>
      <c r="B63" s="26">
        <v>1176</v>
      </c>
      <c r="C63" s="26" t="s">
        <v>213</v>
      </c>
      <c r="D63" s="26" t="s">
        <v>1669</v>
      </c>
    </row>
    <row r="64" spans="1:4" x14ac:dyDescent="0.25">
      <c r="A64" s="26"/>
      <c r="B64" s="26">
        <v>1108</v>
      </c>
      <c r="C64" s="26" t="s">
        <v>372</v>
      </c>
      <c r="D64" s="26" t="s">
        <v>1669</v>
      </c>
    </row>
    <row r="65" spans="1:4" x14ac:dyDescent="0.25">
      <c r="A65" s="26"/>
      <c r="B65" s="26">
        <v>3073</v>
      </c>
      <c r="C65" s="26" t="s">
        <v>211</v>
      </c>
      <c r="D65" s="26" t="s">
        <v>1669</v>
      </c>
    </row>
    <row r="66" spans="1:4" x14ac:dyDescent="0.25">
      <c r="A66" s="26"/>
      <c r="B66" s="26">
        <v>1739</v>
      </c>
      <c r="C66" s="26" t="s">
        <v>372</v>
      </c>
      <c r="D66" s="26" t="s">
        <v>1670</v>
      </c>
    </row>
    <row r="67" spans="1:4" x14ac:dyDescent="0.25">
      <c r="A67" s="26"/>
      <c r="B67" s="26">
        <v>44690</v>
      </c>
      <c r="C67" s="26" t="s">
        <v>372</v>
      </c>
      <c r="D67" s="26" t="s">
        <v>1671</v>
      </c>
    </row>
    <row r="68" spans="1:4" x14ac:dyDescent="0.25">
      <c r="A68" s="26"/>
      <c r="B68" s="26">
        <v>6045</v>
      </c>
      <c r="C68" s="26" t="s">
        <v>372</v>
      </c>
      <c r="D68" s="26" t="s">
        <v>1672</v>
      </c>
    </row>
    <row r="69" spans="1:4" x14ac:dyDescent="0.25">
      <c r="A69" s="26"/>
      <c r="B69" s="26">
        <v>38732</v>
      </c>
      <c r="C69" s="26" t="s">
        <v>372</v>
      </c>
      <c r="D69" s="26" t="s">
        <v>1673</v>
      </c>
    </row>
    <row r="70" spans="1:4" x14ac:dyDescent="0.25">
      <c r="A70" s="26"/>
      <c r="B70" s="26">
        <v>207450</v>
      </c>
      <c r="C70" s="26" t="s">
        <v>372</v>
      </c>
      <c r="D70" s="26" t="s">
        <v>1674</v>
      </c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4"/>
      <c r="D72" s="21"/>
    </row>
    <row r="73" spans="1:4" x14ac:dyDescent="0.25">
      <c r="A73" s="16"/>
      <c r="B73" s="29"/>
      <c r="C73" s="31"/>
      <c r="D73" s="21"/>
    </row>
    <row r="74" spans="1:4" x14ac:dyDescent="0.25">
      <c r="A74" s="16"/>
      <c r="B74" s="29"/>
      <c r="C74" s="31"/>
      <c r="D74" s="21"/>
    </row>
    <row r="75" spans="1:4" ht="34.5" x14ac:dyDescent="0.25">
      <c r="A75" s="12" t="s">
        <v>15</v>
      </c>
      <c r="B75" s="13">
        <f>SUM(B76:B81)</f>
        <v>0</v>
      </c>
      <c r="C75" s="31"/>
      <c r="D75" s="21"/>
    </row>
    <row r="76" spans="1:4" ht="24" thickBot="1" x14ac:dyDescent="0.3">
      <c r="A76" s="16" t="s">
        <v>16</v>
      </c>
      <c r="B76" s="29"/>
      <c r="C76" s="31"/>
      <c r="D76" s="32"/>
    </row>
    <row r="77" spans="1:4" ht="15.75" thickBot="1" x14ac:dyDescent="0.3">
      <c r="A77" s="16"/>
      <c r="B77" s="29"/>
      <c r="C77" s="31"/>
      <c r="D77" s="11"/>
    </row>
    <row r="78" spans="1:4" x14ac:dyDescent="0.25">
      <c r="A78" s="16"/>
      <c r="B78" s="29"/>
      <c r="C78" s="31"/>
      <c r="D78" s="21"/>
    </row>
    <row r="79" spans="1:4" ht="15.75" thickBot="1" x14ac:dyDescent="0.3">
      <c r="A79" s="16"/>
      <c r="B79" s="29"/>
      <c r="C79" s="14"/>
      <c r="D79" s="32"/>
    </row>
    <row r="80" spans="1:4" ht="15.75" thickBot="1" x14ac:dyDescent="0.3">
      <c r="A80" s="16"/>
      <c r="B80" s="29"/>
      <c r="C80" s="33"/>
      <c r="D80" s="11"/>
    </row>
    <row r="81" spans="1:4" x14ac:dyDescent="0.25">
      <c r="A81" s="16"/>
      <c r="B81" s="29"/>
      <c r="C81" s="33"/>
      <c r="D81" s="2"/>
    </row>
    <row r="82" spans="1:4" ht="135.75" x14ac:dyDescent="0.25">
      <c r="A82" s="12" t="s">
        <v>17</v>
      </c>
      <c r="B82" s="13">
        <f>SUM(B83:B85)</f>
        <v>0</v>
      </c>
      <c r="C82" s="31"/>
      <c r="D82" s="34"/>
    </row>
    <row r="83" spans="1:4" ht="90.75" x14ac:dyDescent="0.25">
      <c r="A83" s="16" t="s">
        <v>18</v>
      </c>
      <c r="B83" s="29"/>
      <c r="C83" s="14"/>
      <c r="D83" s="2"/>
    </row>
    <row r="84" spans="1:4" x14ac:dyDescent="0.25">
      <c r="A84" s="16"/>
      <c r="B84" s="29"/>
      <c r="C84" s="18"/>
    </row>
    <row r="85" spans="1:4" x14ac:dyDescent="0.25">
      <c r="A85" s="16"/>
      <c r="B85" s="29"/>
      <c r="C85" s="18"/>
    </row>
    <row r="86" spans="1:4" ht="90.75" x14ac:dyDescent="0.25">
      <c r="A86" s="12" t="s">
        <v>19</v>
      </c>
      <c r="B86" s="13">
        <f>SUM(B87:B88)</f>
        <v>0</v>
      </c>
      <c r="C86" s="14"/>
    </row>
    <row r="87" spans="1:4" ht="79.5" x14ac:dyDescent="0.25">
      <c r="A87" s="16" t="s">
        <v>20</v>
      </c>
      <c r="B87" s="29"/>
      <c r="C87" s="18"/>
    </row>
    <row r="88" spans="1:4" x14ac:dyDescent="0.25">
      <c r="A88" s="16"/>
      <c r="B88" s="29"/>
      <c r="C88" s="18"/>
    </row>
    <row r="89" spans="1:4" ht="34.5" x14ac:dyDescent="0.25">
      <c r="A89" s="12" t="s">
        <v>21</v>
      </c>
      <c r="B89" s="13">
        <f>SUM(B90:B116)</f>
        <v>0</v>
      </c>
      <c r="C89" s="18"/>
    </row>
    <row r="90" spans="1:4" ht="23.25" x14ac:dyDescent="0.25">
      <c r="A90" s="16" t="s">
        <v>22</v>
      </c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ht="15.75" thickBot="1" x14ac:dyDescent="0.3">
      <c r="A113" s="35"/>
      <c r="B113" s="29"/>
      <c r="C113" s="36"/>
    </row>
    <row r="114" spans="1:3" ht="15.75" thickBot="1" x14ac:dyDescent="0.3">
      <c r="A114" s="35"/>
      <c r="B114" s="29"/>
      <c r="C114" s="10"/>
    </row>
    <row r="115" spans="1:3" x14ac:dyDescent="0.25">
      <c r="A115" s="35"/>
      <c r="B115" s="29"/>
      <c r="C115" s="18"/>
    </row>
    <row r="116" spans="1:3" ht="15.75" thickBot="1" x14ac:dyDescent="0.3">
      <c r="A116" s="37"/>
      <c r="B116" s="38"/>
      <c r="C116" s="36"/>
    </row>
    <row r="117" spans="1:3" ht="23.25" thickBot="1" x14ac:dyDescent="0.3">
      <c r="A117" s="39" t="s">
        <v>23</v>
      </c>
      <c r="B117" s="40">
        <f>+B11+B36+B60+B75+B82+B86+B89</f>
        <v>507937.66000000003</v>
      </c>
      <c r="C117" s="10"/>
    </row>
    <row r="118" spans="1:3" x14ac:dyDescent="0.25">
      <c r="A118" s="2"/>
      <c r="B118" s="2"/>
      <c r="C118" s="2"/>
    </row>
    <row r="119" spans="1:3" x14ac:dyDescent="0.25">
      <c r="A119" s="6"/>
      <c r="B119" s="6"/>
      <c r="C119" s="41" t="s">
        <v>24</v>
      </c>
    </row>
    <row r="120" spans="1:3" x14ac:dyDescent="0.25">
      <c r="A120" s="6"/>
      <c r="B120" s="6"/>
      <c r="C12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0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0705" r:id="rId3"/>
      </mc:Fallback>
    </mc:AlternateContent>
  </oleObject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4EC8-48BB-4323-8727-AA0F210B35A8}">
  <dimension ref="A1:H138"/>
  <sheetViews>
    <sheetView topLeftCell="A55" workbookViewId="0">
      <selection activeCell="I46" sqref="I46"/>
    </sheetView>
  </sheetViews>
  <sheetFormatPr defaultRowHeight="15" x14ac:dyDescent="0.25"/>
  <cols>
    <col min="3" max="3" width="35.7109375" customWidth="1"/>
    <col min="4" max="4" width="4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1684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63618.7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16"/>
      <c r="B38" s="79">
        <v>970.81</v>
      </c>
      <c r="C38" s="79" t="s">
        <v>504</v>
      </c>
      <c r="D38" s="79" t="s">
        <v>1685</v>
      </c>
    </row>
    <row r="39" spans="1:4" x14ac:dyDescent="0.25">
      <c r="A39" s="16"/>
      <c r="B39" s="79">
        <v>2380</v>
      </c>
      <c r="C39" s="79" t="s">
        <v>258</v>
      </c>
      <c r="D39" s="79" t="s">
        <v>1686</v>
      </c>
    </row>
    <row r="40" spans="1:4" x14ac:dyDescent="0.25">
      <c r="A40" s="16"/>
      <c r="B40" s="79">
        <v>230</v>
      </c>
      <c r="C40" s="79" t="s">
        <v>1205</v>
      </c>
      <c r="D40" s="79" t="s">
        <v>1687</v>
      </c>
    </row>
    <row r="41" spans="1:4" x14ac:dyDescent="0.25">
      <c r="A41" s="16"/>
      <c r="B41" s="79">
        <v>12980.52</v>
      </c>
      <c r="C41" s="79" t="s">
        <v>715</v>
      </c>
      <c r="D41" s="79" t="s">
        <v>1688</v>
      </c>
    </row>
    <row r="42" spans="1:4" x14ac:dyDescent="0.25">
      <c r="A42" s="16"/>
      <c r="B42" s="79">
        <v>2103.92</v>
      </c>
      <c r="C42" s="79" t="s">
        <v>579</v>
      </c>
      <c r="D42" s="79" t="s">
        <v>1689</v>
      </c>
    </row>
    <row r="43" spans="1:4" x14ac:dyDescent="0.25">
      <c r="A43" s="16"/>
      <c r="B43" s="79">
        <v>9308.15</v>
      </c>
      <c r="C43" s="79" t="s">
        <v>162</v>
      </c>
      <c r="D43" s="79" t="s">
        <v>1690</v>
      </c>
    </row>
    <row r="44" spans="1:4" x14ac:dyDescent="0.25">
      <c r="A44" s="16"/>
      <c r="B44" s="79">
        <v>290.39999999999998</v>
      </c>
      <c r="C44" s="79" t="s">
        <v>153</v>
      </c>
      <c r="D44" s="79" t="s">
        <v>1691</v>
      </c>
    </row>
    <row r="45" spans="1:4" x14ac:dyDescent="0.25">
      <c r="A45" s="16"/>
      <c r="B45" s="79">
        <v>9520</v>
      </c>
      <c r="C45" s="79" t="s">
        <v>236</v>
      </c>
      <c r="D45" s="79" t="s">
        <v>1695</v>
      </c>
    </row>
    <row r="46" spans="1:4" x14ac:dyDescent="0.25">
      <c r="A46" s="16"/>
      <c r="B46" s="79">
        <v>848.4</v>
      </c>
      <c r="C46" s="79" t="s">
        <v>236</v>
      </c>
      <c r="D46" s="79" t="s">
        <v>1697</v>
      </c>
    </row>
    <row r="47" spans="1:4" x14ac:dyDescent="0.25">
      <c r="A47" s="16"/>
      <c r="B47" s="79">
        <v>200</v>
      </c>
      <c r="C47" s="79" t="s">
        <v>236</v>
      </c>
      <c r="D47" s="79" t="s">
        <v>1696</v>
      </c>
    </row>
    <row r="48" spans="1:4" x14ac:dyDescent="0.25">
      <c r="A48" s="16"/>
      <c r="B48" s="79">
        <v>981.75</v>
      </c>
      <c r="C48" s="79" t="s">
        <v>1519</v>
      </c>
      <c r="D48" s="79" t="s">
        <v>1699</v>
      </c>
    </row>
    <row r="49" spans="1:4" x14ac:dyDescent="0.25">
      <c r="A49" s="16"/>
      <c r="B49" s="79">
        <v>238</v>
      </c>
      <c r="C49" s="79" t="s">
        <v>340</v>
      </c>
      <c r="D49" s="79" t="s">
        <v>1700</v>
      </c>
    </row>
    <row r="50" spans="1:4" x14ac:dyDescent="0.25">
      <c r="A50" s="16"/>
      <c r="B50" s="79">
        <v>267.75</v>
      </c>
      <c r="C50" s="79" t="s">
        <v>534</v>
      </c>
      <c r="D50" s="79" t="s">
        <v>1701</v>
      </c>
    </row>
    <row r="51" spans="1:4" x14ac:dyDescent="0.25">
      <c r="A51" s="16"/>
      <c r="B51" s="79">
        <v>73.56</v>
      </c>
      <c r="C51" s="79" t="s">
        <v>500</v>
      </c>
      <c r="D51" s="79" t="s">
        <v>1703</v>
      </c>
    </row>
    <row r="52" spans="1:4" x14ac:dyDescent="0.25">
      <c r="A52" s="16"/>
      <c r="B52" s="79">
        <v>12479.5</v>
      </c>
      <c r="C52" s="79" t="s">
        <v>1659</v>
      </c>
      <c r="D52" s="79" t="s">
        <v>1704</v>
      </c>
    </row>
    <row r="53" spans="1:4" x14ac:dyDescent="0.25">
      <c r="A53" s="16"/>
      <c r="B53" s="79">
        <v>643.20000000000005</v>
      </c>
      <c r="C53" s="79" t="s">
        <v>170</v>
      </c>
      <c r="D53" s="79" t="s">
        <v>1705</v>
      </c>
    </row>
    <row r="54" spans="1:4" x14ac:dyDescent="0.25">
      <c r="A54" s="16"/>
      <c r="B54" s="79">
        <v>5824.46</v>
      </c>
      <c r="C54" s="79" t="s">
        <v>330</v>
      </c>
      <c r="D54" s="79" t="s">
        <v>1706</v>
      </c>
    </row>
    <row r="55" spans="1:4" x14ac:dyDescent="0.25">
      <c r="A55" s="16"/>
      <c r="B55" s="79">
        <v>2191.29</v>
      </c>
      <c r="C55" s="79" t="s">
        <v>683</v>
      </c>
      <c r="D55" s="79" t="s">
        <v>1707</v>
      </c>
    </row>
    <row r="56" spans="1:4" x14ac:dyDescent="0.25">
      <c r="A56" s="16"/>
      <c r="B56" s="80">
        <v>1140.02</v>
      </c>
      <c r="C56" s="81" t="s">
        <v>1708</v>
      </c>
      <c r="D56" s="79" t="s">
        <v>1709</v>
      </c>
    </row>
    <row r="57" spans="1:4" x14ac:dyDescent="0.25">
      <c r="A57" s="16"/>
      <c r="B57" s="80">
        <v>946.97</v>
      </c>
      <c r="C57" s="81" t="s">
        <v>1708</v>
      </c>
      <c r="D57" s="79" t="s">
        <v>1709</v>
      </c>
    </row>
    <row r="58" spans="1:4" x14ac:dyDescent="0.25">
      <c r="A58" s="16"/>
      <c r="B58" s="80"/>
      <c r="C58" s="79"/>
      <c r="D58" s="79"/>
    </row>
    <row r="59" spans="1:4" ht="68.25" x14ac:dyDescent="0.25">
      <c r="A59" s="12" t="s">
        <v>13</v>
      </c>
      <c r="B59" s="13">
        <f>SUM(B60:B92)</f>
        <v>711576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4458</v>
      </c>
      <c r="C61" s="26" t="s">
        <v>377</v>
      </c>
      <c r="D61" s="26" t="s">
        <v>411</v>
      </c>
    </row>
    <row r="62" spans="1:4" x14ac:dyDescent="0.25">
      <c r="A62" s="16"/>
      <c r="B62" s="26">
        <v>9481</v>
      </c>
      <c r="C62" s="26" t="s">
        <v>378</v>
      </c>
      <c r="D62" s="26" t="s">
        <v>411</v>
      </c>
    </row>
    <row r="63" spans="1:4" x14ac:dyDescent="0.25">
      <c r="A63" s="16"/>
      <c r="B63" s="26">
        <v>5403</v>
      </c>
      <c r="C63" s="26" t="s">
        <v>27</v>
      </c>
      <c r="D63" s="26" t="s">
        <v>411</v>
      </c>
    </row>
    <row r="64" spans="1:4" x14ac:dyDescent="0.25">
      <c r="A64" s="16"/>
      <c r="B64" s="26">
        <v>5569</v>
      </c>
      <c r="C64" s="26" t="s">
        <v>28</v>
      </c>
      <c r="D64" s="26" t="s">
        <v>411</v>
      </c>
    </row>
    <row r="65" spans="1:4" x14ac:dyDescent="0.25">
      <c r="A65" s="16"/>
      <c r="B65" s="26">
        <v>5166</v>
      </c>
      <c r="C65" s="26" t="s">
        <v>379</v>
      </c>
      <c r="D65" s="26" t="s">
        <v>411</v>
      </c>
    </row>
    <row r="66" spans="1:4" x14ac:dyDescent="0.25">
      <c r="A66" s="16"/>
      <c r="B66" s="26">
        <v>4459</v>
      </c>
      <c r="C66" s="26" t="s">
        <v>380</v>
      </c>
      <c r="D66" s="26" t="s">
        <v>411</v>
      </c>
    </row>
    <row r="67" spans="1:4" x14ac:dyDescent="0.25">
      <c r="A67" s="16"/>
      <c r="B67" s="26">
        <v>5618</v>
      </c>
      <c r="C67" s="26" t="s">
        <v>381</v>
      </c>
      <c r="D67" s="26" t="s">
        <v>411</v>
      </c>
    </row>
    <row r="68" spans="1:4" x14ac:dyDescent="0.25">
      <c r="A68" s="16"/>
      <c r="B68" s="26">
        <v>5320</v>
      </c>
      <c r="C68" s="26" t="s">
        <v>382</v>
      </c>
      <c r="D68" s="26" t="s">
        <v>411</v>
      </c>
    </row>
    <row r="69" spans="1:4" x14ac:dyDescent="0.25">
      <c r="A69" s="16"/>
      <c r="B69" s="26">
        <v>8813</v>
      </c>
      <c r="C69" s="26" t="s">
        <v>383</v>
      </c>
      <c r="D69" s="26" t="s">
        <v>411</v>
      </c>
    </row>
    <row r="70" spans="1:4" x14ac:dyDescent="0.25">
      <c r="A70" s="16"/>
      <c r="B70" s="26">
        <v>7901</v>
      </c>
      <c r="C70" s="26" t="s">
        <v>384</v>
      </c>
      <c r="D70" s="26" t="s">
        <v>411</v>
      </c>
    </row>
    <row r="71" spans="1:4" x14ac:dyDescent="0.25">
      <c r="A71" s="16"/>
      <c r="B71" s="26">
        <v>4841</v>
      </c>
      <c r="C71" s="26" t="s">
        <v>385</v>
      </c>
      <c r="D71" s="26" t="s">
        <v>411</v>
      </c>
    </row>
    <row r="72" spans="1:4" x14ac:dyDescent="0.25">
      <c r="A72" s="16"/>
      <c r="B72" s="26">
        <v>5541</v>
      </c>
      <c r="C72" s="26" t="s">
        <v>386</v>
      </c>
      <c r="D72" s="26" t="s">
        <v>411</v>
      </c>
    </row>
    <row r="73" spans="1:4" x14ac:dyDescent="0.25">
      <c r="A73" s="16"/>
      <c r="B73" s="26">
        <v>5531</v>
      </c>
      <c r="C73" s="26" t="s">
        <v>388</v>
      </c>
      <c r="D73" s="26" t="s">
        <v>411</v>
      </c>
    </row>
    <row r="74" spans="1:4" x14ac:dyDescent="0.25">
      <c r="A74" s="16"/>
      <c r="B74" s="26">
        <v>5505</v>
      </c>
      <c r="C74" s="26" t="s">
        <v>389</v>
      </c>
      <c r="D74" s="26" t="s">
        <v>411</v>
      </c>
    </row>
    <row r="75" spans="1:4" x14ac:dyDescent="0.25">
      <c r="A75" s="16"/>
      <c r="B75" s="26">
        <v>3886</v>
      </c>
      <c r="C75" s="26" t="s">
        <v>390</v>
      </c>
      <c r="D75" s="26" t="s">
        <v>411</v>
      </c>
    </row>
    <row r="76" spans="1:4" x14ac:dyDescent="0.25">
      <c r="A76" s="16"/>
      <c r="B76" s="26">
        <v>9448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9426</v>
      </c>
      <c r="C78" s="26" t="s">
        <v>392</v>
      </c>
      <c r="D78" s="26" t="s">
        <v>411</v>
      </c>
    </row>
    <row r="79" spans="1:4" x14ac:dyDescent="0.25">
      <c r="A79" s="16"/>
      <c r="B79" s="26">
        <v>5074</v>
      </c>
      <c r="C79" s="26" t="s">
        <v>394</v>
      </c>
      <c r="D79" s="26" t="s">
        <v>411</v>
      </c>
    </row>
    <row r="80" spans="1:4" x14ac:dyDescent="0.25">
      <c r="A80" s="16"/>
      <c r="B80" s="26">
        <v>5008</v>
      </c>
      <c r="C80" s="26" t="s">
        <v>395</v>
      </c>
      <c r="D80" s="26" t="s">
        <v>411</v>
      </c>
    </row>
    <row r="81" spans="1:4" x14ac:dyDescent="0.25">
      <c r="A81" s="16"/>
      <c r="B81" s="26">
        <v>5669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4982</v>
      </c>
      <c r="C83" s="26" t="s">
        <v>1401</v>
      </c>
      <c r="D83" s="26" t="s">
        <v>411</v>
      </c>
    </row>
    <row r="84" spans="1:4" x14ac:dyDescent="0.25">
      <c r="A84" s="16"/>
      <c r="B84" s="26">
        <v>11170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311508</v>
      </c>
      <c r="C86" s="26" t="s">
        <v>376</v>
      </c>
      <c r="D86" s="26" t="s">
        <v>1694</v>
      </c>
    </row>
    <row r="87" spans="1:4" x14ac:dyDescent="0.25">
      <c r="A87" s="16"/>
      <c r="B87" s="26">
        <v>58760</v>
      </c>
      <c r="C87" s="26" t="s">
        <v>732</v>
      </c>
      <c r="D87" s="26" t="s">
        <v>1694</v>
      </c>
    </row>
    <row r="88" spans="1:4" x14ac:dyDescent="0.25">
      <c r="A88" s="16"/>
      <c r="B88" s="26">
        <v>52000</v>
      </c>
      <c r="C88" s="26" t="s">
        <v>1693</v>
      </c>
      <c r="D88" s="26" t="s">
        <v>1694</v>
      </c>
    </row>
    <row r="89" spans="1:4" x14ac:dyDescent="0.25">
      <c r="A89" s="16"/>
      <c r="B89" s="26">
        <v>130000</v>
      </c>
      <c r="C89" s="26" t="s">
        <v>376</v>
      </c>
      <c r="D89" s="26" t="s">
        <v>1694</v>
      </c>
    </row>
    <row r="90" spans="1:4" x14ac:dyDescent="0.25">
      <c r="A90" s="16"/>
      <c r="B90" s="29"/>
      <c r="C90" s="14"/>
      <c r="D90" s="18"/>
    </row>
    <row r="91" spans="1:4" x14ac:dyDescent="0.25">
      <c r="A91" s="16"/>
      <c r="B91" s="29"/>
      <c r="C91" s="31"/>
      <c r="D91" s="21"/>
    </row>
    <row r="92" spans="1:4" x14ac:dyDescent="0.25">
      <c r="A92" s="16"/>
      <c r="B92" s="29"/>
      <c r="C92" s="31"/>
      <c r="D92" s="21"/>
    </row>
    <row r="93" spans="1:4" ht="34.5" x14ac:dyDescent="0.25">
      <c r="A93" s="12" t="s">
        <v>15</v>
      </c>
      <c r="B93" s="13">
        <f>SUM(B94:B99)</f>
        <v>0</v>
      </c>
      <c r="C93" s="31"/>
      <c r="D93" s="21"/>
    </row>
    <row r="94" spans="1:4" ht="24" thickBot="1" x14ac:dyDescent="0.3">
      <c r="A94" s="16" t="s">
        <v>16</v>
      </c>
      <c r="B94" s="29"/>
      <c r="C94" s="31"/>
      <c r="D94" s="32"/>
    </row>
    <row r="95" spans="1:4" ht="15.75" thickBot="1" x14ac:dyDescent="0.3">
      <c r="A95" s="16"/>
      <c r="B95" s="29"/>
      <c r="C95" s="31"/>
      <c r="D95" s="11"/>
    </row>
    <row r="96" spans="1:4" x14ac:dyDescent="0.25">
      <c r="A96" s="16"/>
      <c r="B96" s="29"/>
      <c r="C96" s="31"/>
      <c r="D96" s="21"/>
    </row>
    <row r="97" spans="1:4" ht="15.75" thickBot="1" x14ac:dyDescent="0.3">
      <c r="A97" s="16"/>
      <c r="B97" s="29"/>
      <c r="C97" s="14"/>
      <c r="D97" s="32"/>
    </row>
    <row r="98" spans="1:4" ht="15.75" thickBot="1" x14ac:dyDescent="0.3">
      <c r="A98" s="16"/>
      <c r="B98" s="29"/>
      <c r="C98" s="33"/>
      <c r="D98" s="11"/>
    </row>
    <row r="99" spans="1:4" x14ac:dyDescent="0.25">
      <c r="A99" s="16"/>
      <c r="B99" s="29"/>
      <c r="C99" s="33"/>
      <c r="D99" s="2"/>
    </row>
    <row r="100" spans="1:4" ht="135.75" x14ac:dyDescent="0.25">
      <c r="A100" s="12" t="s">
        <v>17</v>
      </c>
      <c r="B100" s="13">
        <f>SUM(B101:B103)</f>
        <v>0</v>
      </c>
      <c r="C100" s="31"/>
      <c r="D100" s="34"/>
    </row>
    <row r="101" spans="1:4" ht="90.75" x14ac:dyDescent="0.25">
      <c r="A101" s="16" t="s">
        <v>18</v>
      </c>
      <c r="B101" s="29"/>
      <c r="C101" s="14"/>
      <c r="D101" s="2"/>
    </row>
    <row r="102" spans="1:4" x14ac:dyDescent="0.25">
      <c r="A102" s="16"/>
      <c r="B102" s="29"/>
      <c r="C102" s="18"/>
    </row>
    <row r="103" spans="1:4" x14ac:dyDescent="0.25">
      <c r="A103" s="16"/>
      <c r="B103" s="29"/>
      <c r="C103" s="18"/>
    </row>
    <row r="104" spans="1:4" ht="90.75" x14ac:dyDescent="0.25">
      <c r="A104" s="12" t="s">
        <v>19</v>
      </c>
      <c r="B104" s="13">
        <f>SUM(B105:B106)</f>
        <v>0</v>
      </c>
      <c r="C104" s="14"/>
    </row>
    <row r="105" spans="1:4" ht="79.5" x14ac:dyDescent="0.25">
      <c r="A105" s="16" t="s">
        <v>20</v>
      </c>
      <c r="B105" s="29"/>
      <c r="C105" s="18"/>
    </row>
    <row r="106" spans="1:4" x14ac:dyDescent="0.25">
      <c r="A106" s="16"/>
      <c r="B106" s="29"/>
      <c r="C106" s="18"/>
    </row>
    <row r="107" spans="1:4" ht="34.5" x14ac:dyDescent="0.25">
      <c r="A107" s="12" t="s">
        <v>21</v>
      </c>
      <c r="B107" s="13">
        <f>SUM(B108:B134)</f>
        <v>0</v>
      </c>
      <c r="C107" s="18"/>
    </row>
    <row r="108" spans="1:4" ht="23.25" x14ac:dyDescent="0.25">
      <c r="A108" s="16" t="s">
        <v>22</v>
      </c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ht="15.75" thickBot="1" x14ac:dyDescent="0.3">
      <c r="A131" s="35"/>
      <c r="B131" s="29"/>
      <c r="C131" s="36"/>
    </row>
    <row r="132" spans="1:3" ht="15.75" thickBot="1" x14ac:dyDescent="0.3">
      <c r="A132" s="35"/>
      <c r="B132" s="29"/>
      <c r="C132" s="10"/>
    </row>
    <row r="133" spans="1:3" x14ac:dyDescent="0.25">
      <c r="A133" s="35"/>
      <c r="B133" s="29"/>
      <c r="C133" s="18"/>
    </row>
    <row r="134" spans="1:3" ht="15.75" thickBot="1" x14ac:dyDescent="0.3">
      <c r="A134" s="37"/>
      <c r="B134" s="38"/>
      <c r="C134" s="36"/>
    </row>
    <row r="135" spans="1:3" ht="23.25" thickBot="1" x14ac:dyDescent="0.3">
      <c r="A135" s="39" t="s">
        <v>23</v>
      </c>
      <c r="B135" s="40">
        <f>+B11+B36+B59+B93+B100+B104+B107</f>
        <v>775194.7</v>
      </c>
      <c r="C135" s="10"/>
    </row>
    <row r="136" spans="1:3" x14ac:dyDescent="0.25">
      <c r="A136" s="2"/>
      <c r="B136" s="2"/>
      <c r="C136" s="2"/>
    </row>
    <row r="137" spans="1:3" x14ac:dyDescent="0.25">
      <c r="A137" s="6"/>
      <c r="B137" s="6"/>
      <c r="C137" s="41" t="s">
        <v>24</v>
      </c>
    </row>
    <row r="138" spans="1:3" x14ac:dyDescent="0.25">
      <c r="A138" s="6"/>
      <c r="B138" s="6"/>
      <c r="C138" s="41" t="s">
        <v>25</v>
      </c>
    </row>
  </sheetData>
  <phoneticPr fontId="22" type="noConversion"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172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1729" r:id="rId4"/>
      </mc:Fallback>
    </mc:AlternateContent>
  </oleObject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BB2E-2E2B-4AC1-8892-CA66ED62ADAC}">
  <dimension ref="A1:H136"/>
  <sheetViews>
    <sheetView workbookViewId="0">
      <selection activeCell="B13" sqref="B13:D30"/>
    </sheetView>
  </sheetViews>
  <sheetFormatPr defaultRowHeight="15" x14ac:dyDescent="0.25"/>
  <cols>
    <col min="2" max="2" width="10" bestFit="1" customWidth="1"/>
    <col min="3" max="3" width="35.7109375" customWidth="1"/>
    <col min="4" max="4" width="4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1183690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666694</v>
      </c>
      <c r="C14" s="26" t="s">
        <v>303</v>
      </c>
      <c r="D14" s="26" t="s">
        <v>314</v>
      </c>
    </row>
    <row r="15" spans="1:8" x14ac:dyDescent="0.25">
      <c r="A15" s="16"/>
      <c r="B15" s="64">
        <v>2347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25586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5838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1451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900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1228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288848</v>
      </c>
      <c r="C28" s="26" t="s">
        <v>304</v>
      </c>
      <c r="D28" s="26" t="s">
        <v>322</v>
      </c>
    </row>
    <row r="29" spans="1:8" x14ac:dyDescent="0.25">
      <c r="A29" s="16"/>
      <c r="B29" s="67">
        <v>112658</v>
      </c>
      <c r="C29" s="26" t="s">
        <v>304</v>
      </c>
      <c r="D29" s="26" t="s">
        <v>323</v>
      </c>
    </row>
    <row r="30" spans="1:8" x14ac:dyDescent="0.25">
      <c r="A30" s="16"/>
      <c r="B30" s="67">
        <v>74522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5037204.96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6347.46</v>
      </c>
      <c r="C38" s="26" t="s">
        <v>501</v>
      </c>
      <c r="D38" s="26" t="s">
        <v>1711</v>
      </c>
    </row>
    <row r="39" spans="1:4" x14ac:dyDescent="0.25">
      <c r="A39" s="16"/>
      <c r="B39" s="26">
        <v>214.2</v>
      </c>
      <c r="C39" s="26" t="s">
        <v>170</v>
      </c>
      <c r="D39" s="26" t="s">
        <v>1712</v>
      </c>
    </row>
    <row r="40" spans="1:4" x14ac:dyDescent="0.25">
      <c r="A40" s="16"/>
      <c r="B40" s="26">
        <v>220</v>
      </c>
      <c r="C40" s="26" t="s">
        <v>1698</v>
      </c>
      <c r="D40" s="26" t="s">
        <v>1702</v>
      </c>
    </row>
    <row r="41" spans="1:4" x14ac:dyDescent="0.25">
      <c r="A41" s="16"/>
      <c r="B41" s="26">
        <v>2453.0100000000002</v>
      </c>
      <c r="C41" s="26" t="s">
        <v>701</v>
      </c>
      <c r="D41" s="26" t="s">
        <v>1713</v>
      </c>
    </row>
    <row r="42" spans="1:4" x14ac:dyDescent="0.25">
      <c r="A42" s="16"/>
      <c r="B42" s="26">
        <v>129.71</v>
      </c>
      <c r="C42" s="26" t="s">
        <v>171</v>
      </c>
      <c r="D42" s="26" t="s">
        <v>1714</v>
      </c>
    </row>
    <row r="43" spans="1:4" x14ac:dyDescent="0.25">
      <c r="A43" s="16"/>
      <c r="B43" s="26">
        <v>3391.5</v>
      </c>
      <c r="C43" s="26" t="s">
        <v>1058</v>
      </c>
      <c r="D43" s="26" t="s">
        <v>1715</v>
      </c>
    </row>
    <row r="44" spans="1:4" x14ac:dyDescent="0.25">
      <c r="A44" s="16"/>
      <c r="B44" s="26">
        <v>791.35</v>
      </c>
      <c r="C44" s="26" t="s">
        <v>76</v>
      </c>
      <c r="D44" s="26" t="s">
        <v>1719</v>
      </c>
    </row>
    <row r="45" spans="1:4" x14ac:dyDescent="0.25">
      <c r="A45" s="16"/>
      <c r="B45" s="26">
        <v>5735.8</v>
      </c>
      <c r="C45" s="26" t="s">
        <v>1718</v>
      </c>
      <c r="D45" s="26" t="s">
        <v>1720</v>
      </c>
    </row>
    <row r="46" spans="1:4" x14ac:dyDescent="0.25">
      <c r="A46" s="16"/>
      <c r="B46" s="26">
        <v>900</v>
      </c>
      <c r="C46" s="26" t="s">
        <v>1096</v>
      </c>
      <c r="D46" s="26" t="s">
        <v>1725</v>
      </c>
    </row>
    <row r="47" spans="1:4" x14ac:dyDescent="0.25">
      <c r="A47" s="16"/>
      <c r="B47" s="26">
        <v>992.22</v>
      </c>
      <c r="C47" s="26" t="s">
        <v>227</v>
      </c>
      <c r="D47" s="26" t="s">
        <v>1726</v>
      </c>
    </row>
    <row r="48" spans="1:4" x14ac:dyDescent="0.25">
      <c r="A48" s="16"/>
      <c r="B48" s="26">
        <v>5712</v>
      </c>
      <c r="C48" s="26" t="s">
        <v>238</v>
      </c>
      <c r="D48" s="26" t="s">
        <v>1727</v>
      </c>
    </row>
    <row r="49" spans="1:4" x14ac:dyDescent="0.25">
      <c r="A49" s="16"/>
      <c r="B49" s="26">
        <v>7868.89</v>
      </c>
      <c r="C49" s="26" t="s">
        <v>254</v>
      </c>
      <c r="D49" s="26" t="s">
        <v>1728</v>
      </c>
    </row>
    <row r="50" spans="1:4" x14ac:dyDescent="0.25">
      <c r="A50" s="16"/>
      <c r="B50" s="26">
        <v>320</v>
      </c>
      <c r="C50" s="26" t="s">
        <v>1721</v>
      </c>
      <c r="D50" s="26" t="s">
        <v>1729</v>
      </c>
    </row>
    <row r="51" spans="1:4" x14ac:dyDescent="0.25">
      <c r="A51" s="16"/>
      <c r="B51" s="26">
        <v>520</v>
      </c>
      <c r="C51" s="26" t="s">
        <v>1722</v>
      </c>
      <c r="D51" s="26" t="s">
        <v>1730</v>
      </c>
    </row>
    <row r="52" spans="1:4" x14ac:dyDescent="0.25">
      <c r="A52" s="16"/>
      <c r="B52" s="26">
        <v>520</v>
      </c>
      <c r="C52" s="26" t="s">
        <v>1723</v>
      </c>
      <c r="D52" s="26" t="s">
        <v>1731</v>
      </c>
    </row>
    <row r="53" spans="1:4" x14ac:dyDescent="0.25">
      <c r="A53" s="16"/>
      <c r="B53" s="26">
        <v>520</v>
      </c>
      <c r="C53" s="26" t="s">
        <v>1724</v>
      </c>
      <c r="D53" s="26" t="s">
        <v>1732</v>
      </c>
    </row>
    <row r="54" spans="1:4" x14ac:dyDescent="0.25">
      <c r="A54" s="16"/>
      <c r="B54" s="26">
        <v>568.82000000000005</v>
      </c>
      <c r="C54" s="26" t="s">
        <v>76</v>
      </c>
      <c r="D54" s="26" t="s">
        <v>1733</v>
      </c>
    </row>
    <row r="55" spans="1:4" x14ac:dyDescent="0.25">
      <c r="A55" s="16"/>
      <c r="B55" s="26">
        <v>5000000</v>
      </c>
      <c r="C55" s="26" t="s">
        <v>480</v>
      </c>
      <c r="D55" s="26" t="s">
        <v>1734</v>
      </c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SUM(B60:B90)</f>
        <v>19506496.760000002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39494.76</v>
      </c>
      <c r="C61" s="26" t="s">
        <v>212</v>
      </c>
      <c r="D61" s="26" t="s">
        <v>1716</v>
      </c>
    </row>
    <row r="62" spans="1:4" x14ac:dyDescent="0.25">
      <c r="A62" s="16"/>
      <c r="B62" s="26">
        <v>730294</v>
      </c>
      <c r="C62" s="26" t="s">
        <v>211</v>
      </c>
      <c r="D62" s="26" t="s">
        <v>1716</v>
      </c>
    </row>
    <row r="63" spans="1:4" x14ac:dyDescent="0.25">
      <c r="A63" s="16"/>
      <c r="B63" s="26">
        <v>66899</v>
      </c>
      <c r="C63" s="26" t="s">
        <v>215</v>
      </c>
      <c r="D63" s="26" t="s">
        <v>1716</v>
      </c>
    </row>
    <row r="64" spans="1:4" x14ac:dyDescent="0.25">
      <c r="A64" s="16"/>
      <c r="B64" s="26">
        <v>21615</v>
      </c>
      <c r="C64" s="26" t="s">
        <v>214</v>
      </c>
      <c r="D64" s="26" t="s">
        <v>1716</v>
      </c>
    </row>
    <row r="65" spans="1:4" x14ac:dyDescent="0.25">
      <c r="A65" s="16"/>
      <c r="B65" s="29">
        <v>17820949</v>
      </c>
      <c r="C65" s="26" t="s">
        <v>372</v>
      </c>
      <c r="D65" s="26" t="s">
        <v>1716</v>
      </c>
    </row>
    <row r="66" spans="1:4" x14ac:dyDescent="0.25">
      <c r="A66" s="16"/>
      <c r="B66" s="29">
        <v>33981</v>
      </c>
      <c r="C66" s="26" t="s">
        <v>213</v>
      </c>
      <c r="D66" s="26" t="s">
        <v>1716</v>
      </c>
    </row>
    <row r="67" spans="1:4" x14ac:dyDescent="0.25">
      <c r="A67" s="16"/>
      <c r="B67" s="26">
        <v>496969</v>
      </c>
      <c r="C67" s="26" t="s">
        <v>398</v>
      </c>
      <c r="D67" s="26" t="s">
        <v>1717</v>
      </c>
    </row>
    <row r="68" spans="1:4" x14ac:dyDescent="0.25">
      <c r="A68" s="16"/>
      <c r="B68" s="26">
        <v>63886</v>
      </c>
      <c r="C68" s="26" t="s">
        <v>401</v>
      </c>
      <c r="D68" s="26" t="s">
        <v>1717</v>
      </c>
    </row>
    <row r="69" spans="1:4" x14ac:dyDescent="0.25">
      <c r="A69" s="16"/>
      <c r="B69" s="26">
        <v>29773</v>
      </c>
      <c r="C69" s="26" t="s">
        <v>402</v>
      </c>
      <c r="D69" s="26" t="s">
        <v>1717</v>
      </c>
    </row>
    <row r="70" spans="1:4" x14ac:dyDescent="0.25">
      <c r="A70" s="16"/>
      <c r="B70" s="26">
        <v>33840</v>
      </c>
      <c r="C70" s="26" t="s">
        <v>403</v>
      </c>
      <c r="D70" s="26" t="s">
        <v>1717</v>
      </c>
    </row>
    <row r="71" spans="1:4" x14ac:dyDescent="0.25">
      <c r="A71" s="16"/>
      <c r="B71" s="26">
        <v>5579</v>
      </c>
      <c r="C71" s="26" t="s">
        <v>404</v>
      </c>
      <c r="D71" s="26" t="s">
        <v>1717</v>
      </c>
    </row>
    <row r="72" spans="1:4" x14ac:dyDescent="0.25">
      <c r="A72" s="16"/>
      <c r="B72" s="26">
        <v>5927</v>
      </c>
      <c r="C72" s="26" t="s">
        <v>405</v>
      </c>
      <c r="D72" s="26" t="s">
        <v>1717</v>
      </c>
    </row>
    <row r="73" spans="1:4" x14ac:dyDescent="0.25">
      <c r="A73" s="16"/>
      <c r="B73" s="26">
        <v>10577</v>
      </c>
      <c r="C73" s="26" t="s">
        <v>1260</v>
      </c>
      <c r="D73" s="26" t="s">
        <v>1717</v>
      </c>
    </row>
    <row r="74" spans="1:4" x14ac:dyDescent="0.25">
      <c r="A74" s="16"/>
      <c r="B74" s="26">
        <v>5257</v>
      </c>
      <c r="C74" s="26" t="s">
        <v>1261</v>
      </c>
      <c r="D74" s="26" t="s">
        <v>1717</v>
      </c>
    </row>
    <row r="75" spans="1:4" x14ac:dyDescent="0.25">
      <c r="A75" s="16"/>
      <c r="B75" s="26">
        <v>5694</v>
      </c>
      <c r="C75" s="26" t="s">
        <v>1400</v>
      </c>
      <c r="D75" s="26" t="s">
        <v>1717</v>
      </c>
    </row>
    <row r="76" spans="1:4" x14ac:dyDescent="0.25">
      <c r="A76" s="16"/>
      <c r="B76" s="26">
        <v>4080</v>
      </c>
      <c r="C76" s="26" t="s">
        <v>1557</v>
      </c>
      <c r="D76" s="26" t="s">
        <v>1717</v>
      </c>
    </row>
    <row r="77" spans="1:4" x14ac:dyDescent="0.25">
      <c r="A77" s="16"/>
      <c r="B77" s="26">
        <v>4899</v>
      </c>
      <c r="C77" s="26" t="s">
        <v>272</v>
      </c>
      <c r="D77" s="26" t="s">
        <v>1717</v>
      </c>
    </row>
    <row r="78" spans="1:4" x14ac:dyDescent="0.25">
      <c r="A78" s="16"/>
      <c r="B78" s="26">
        <v>88694</v>
      </c>
      <c r="C78" s="26" t="s">
        <v>400</v>
      </c>
      <c r="D78" s="26" t="s">
        <v>1717</v>
      </c>
    </row>
    <row r="79" spans="1:4" x14ac:dyDescent="0.25">
      <c r="A79" s="16"/>
      <c r="B79" s="26">
        <v>38089</v>
      </c>
      <c r="C79" s="26" t="s">
        <v>399</v>
      </c>
      <c r="D79" s="26" t="s">
        <v>1717</v>
      </c>
    </row>
    <row r="80" spans="1:4" x14ac:dyDescent="0.25">
      <c r="A80" s="16"/>
      <c r="B80" s="29"/>
      <c r="C80" s="26"/>
      <c r="D80" s="26"/>
    </row>
    <row r="81" spans="1:4" x14ac:dyDescent="0.25">
      <c r="A81" s="16"/>
      <c r="B81" s="29"/>
      <c r="C81" s="26"/>
      <c r="D81" s="26"/>
    </row>
    <row r="82" spans="1:4" x14ac:dyDescent="0.25">
      <c r="A82" s="16"/>
      <c r="B82" s="29"/>
      <c r="C82" s="26"/>
      <c r="D82" s="26"/>
    </row>
    <row r="83" spans="1:4" x14ac:dyDescent="0.25">
      <c r="A83" s="16"/>
      <c r="B83" s="29"/>
      <c r="C83" s="26"/>
      <c r="D83" s="26"/>
    </row>
    <row r="84" spans="1:4" x14ac:dyDescent="0.25">
      <c r="A84" s="16"/>
      <c r="B84" s="29"/>
      <c r="C84" s="26"/>
      <c r="D84" s="26"/>
    </row>
    <row r="85" spans="1:4" x14ac:dyDescent="0.25">
      <c r="A85" s="16"/>
      <c r="B85" s="29"/>
      <c r="C85" s="18"/>
      <c r="D85" s="18"/>
    </row>
    <row r="86" spans="1:4" x14ac:dyDescent="0.25">
      <c r="A86" s="16"/>
      <c r="B86" s="29"/>
      <c r="C86" s="25"/>
      <c r="D86" s="21"/>
    </row>
    <row r="87" spans="1:4" x14ac:dyDescent="0.25">
      <c r="A87" s="16"/>
      <c r="B87" s="29"/>
      <c r="C87" s="18"/>
      <c r="D87" s="21"/>
    </row>
    <row r="88" spans="1:4" x14ac:dyDescent="0.25">
      <c r="A88" s="16"/>
      <c r="B88" s="29"/>
      <c r="C88" s="14"/>
      <c r="D88" s="21"/>
    </row>
    <row r="89" spans="1:4" x14ac:dyDescent="0.25">
      <c r="A89" s="16"/>
      <c r="B89" s="29"/>
      <c r="C89" s="31"/>
      <c r="D89" s="21"/>
    </row>
    <row r="90" spans="1:4" x14ac:dyDescent="0.25">
      <c r="A90" s="16"/>
      <c r="B90" s="29"/>
      <c r="C90" s="31"/>
      <c r="D90" s="21"/>
    </row>
    <row r="91" spans="1:4" ht="34.5" x14ac:dyDescent="0.25">
      <c r="A91" s="12" t="s">
        <v>15</v>
      </c>
      <c r="B91" s="13">
        <f>SUM(B92:B97)</f>
        <v>0</v>
      </c>
      <c r="C91" s="31"/>
      <c r="D91" s="21"/>
    </row>
    <row r="92" spans="1:4" ht="24" thickBot="1" x14ac:dyDescent="0.3">
      <c r="A92" s="16" t="s">
        <v>16</v>
      </c>
      <c r="B92" s="29"/>
      <c r="C92" s="31"/>
      <c r="D92" s="32"/>
    </row>
    <row r="93" spans="1:4" ht="15.75" thickBot="1" x14ac:dyDescent="0.3">
      <c r="A93" s="16"/>
      <c r="B93" s="29"/>
      <c r="C93" s="31"/>
      <c r="D93" s="11"/>
    </row>
    <row r="94" spans="1:4" x14ac:dyDescent="0.25">
      <c r="A94" s="16"/>
      <c r="B94" s="29"/>
      <c r="C94" s="31"/>
      <c r="D94" s="21"/>
    </row>
    <row r="95" spans="1:4" ht="15.75" thickBot="1" x14ac:dyDescent="0.3">
      <c r="A95" s="16"/>
      <c r="B95" s="29"/>
      <c r="C95" s="14"/>
      <c r="D95" s="32"/>
    </row>
    <row r="96" spans="1:4" ht="15.75" thickBot="1" x14ac:dyDescent="0.3">
      <c r="A96" s="16"/>
      <c r="B96" s="29"/>
      <c r="C96" s="33"/>
      <c r="D96" s="11"/>
    </row>
    <row r="97" spans="1:4" x14ac:dyDescent="0.25">
      <c r="A97" s="16"/>
      <c r="B97" s="29"/>
      <c r="C97" s="33"/>
      <c r="D97" s="2"/>
    </row>
    <row r="98" spans="1:4" ht="135.75" x14ac:dyDescent="0.25">
      <c r="A98" s="12" t="s">
        <v>17</v>
      </c>
      <c r="B98" s="13">
        <f>SUM(B99:B101)</f>
        <v>0</v>
      </c>
      <c r="C98" s="31"/>
      <c r="D98" s="34"/>
    </row>
    <row r="99" spans="1:4" ht="90.75" x14ac:dyDescent="0.25">
      <c r="A99" s="16" t="s">
        <v>18</v>
      </c>
      <c r="B99" s="29"/>
      <c r="C99" s="14"/>
      <c r="D99" s="2"/>
    </row>
    <row r="100" spans="1:4" x14ac:dyDescent="0.25">
      <c r="A100" s="16"/>
      <c r="B100" s="29"/>
      <c r="C100" s="18"/>
    </row>
    <row r="101" spans="1:4" x14ac:dyDescent="0.25">
      <c r="A101" s="16"/>
      <c r="B101" s="29"/>
      <c r="C101" s="18"/>
    </row>
    <row r="102" spans="1:4" ht="90.75" x14ac:dyDescent="0.25">
      <c r="A102" s="12" t="s">
        <v>19</v>
      </c>
      <c r="B102" s="13">
        <f>SUM(B103:B104)</f>
        <v>0</v>
      </c>
      <c r="C102" s="14"/>
    </row>
    <row r="103" spans="1:4" ht="79.5" x14ac:dyDescent="0.25">
      <c r="A103" s="16" t="s">
        <v>20</v>
      </c>
      <c r="B103" s="29"/>
      <c r="C103" s="18"/>
    </row>
    <row r="104" spans="1:4" x14ac:dyDescent="0.25">
      <c r="A104" s="16"/>
      <c r="B104" s="29"/>
      <c r="C104" s="18"/>
    </row>
    <row r="105" spans="1:4" ht="34.5" x14ac:dyDescent="0.25">
      <c r="A105" s="12" t="s">
        <v>21</v>
      </c>
      <c r="B105" s="13">
        <f>SUM(B106:B132)</f>
        <v>0</v>
      </c>
      <c r="C105" s="18"/>
    </row>
    <row r="106" spans="1:4" ht="23.25" x14ac:dyDescent="0.25">
      <c r="A106" s="16" t="s">
        <v>22</v>
      </c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ht="15.75" thickBot="1" x14ac:dyDescent="0.3">
      <c r="A129" s="35"/>
      <c r="B129" s="29"/>
      <c r="C129" s="36"/>
    </row>
    <row r="130" spans="1:3" ht="15.75" thickBot="1" x14ac:dyDescent="0.3">
      <c r="A130" s="35"/>
      <c r="B130" s="29"/>
      <c r="C130" s="10"/>
    </row>
    <row r="131" spans="1:3" x14ac:dyDescent="0.25">
      <c r="A131" s="35"/>
      <c r="B131" s="29"/>
      <c r="C131" s="18"/>
    </row>
    <row r="132" spans="1:3" ht="15.75" thickBot="1" x14ac:dyDescent="0.3">
      <c r="A132" s="37"/>
      <c r="B132" s="38"/>
      <c r="C132" s="36"/>
    </row>
    <row r="133" spans="1:3" ht="23.25" thickBot="1" x14ac:dyDescent="0.3">
      <c r="A133" s="39" t="s">
        <v>23</v>
      </c>
      <c r="B133" s="40">
        <f>+B11+B36+B59+B91+B98+B102+B105</f>
        <v>25727391.720000003</v>
      </c>
      <c r="C133" s="10"/>
    </row>
    <row r="134" spans="1:3" x14ac:dyDescent="0.25">
      <c r="A134" s="2"/>
      <c r="B134" s="2"/>
      <c r="C134" s="2"/>
    </row>
    <row r="135" spans="1:3" x14ac:dyDescent="0.25">
      <c r="A135" s="6"/>
      <c r="B135" s="6"/>
      <c r="C135" s="41" t="s">
        <v>24</v>
      </c>
    </row>
    <row r="136" spans="1:3" x14ac:dyDescent="0.25">
      <c r="A136" s="6"/>
      <c r="B136" s="6"/>
      <c r="C13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2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2753" r:id="rId3"/>
      </mc:Fallback>
    </mc:AlternateContent>
  </oleObject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BC2A-F6A5-4694-A1C2-04289CF2B7B2}">
  <dimension ref="A1:H110"/>
  <sheetViews>
    <sheetView topLeftCell="A19" workbookViewId="0">
      <selection activeCell="H44" sqref="H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220676.45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7868.89</v>
      </c>
      <c r="C38" s="26" t="s">
        <v>254</v>
      </c>
      <c r="D38" s="26" t="s">
        <v>1736</v>
      </c>
    </row>
    <row r="39" spans="1:4" x14ac:dyDescent="0.25">
      <c r="A39" s="16"/>
      <c r="B39" s="26">
        <v>20</v>
      </c>
      <c r="C39" s="26" t="s">
        <v>1737</v>
      </c>
      <c r="D39" s="26" t="s">
        <v>1741</v>
      </c>
    </row>
    <row r="40" spans="1:4" x14ac:dyDescent="0.25">
      <c r="A40" s="16"/>
      <c r="B40" s="26">
        <v>620</v>
      </c>
      <c r="C40" s="26" t="s">
        <v>1738</v>
      </c>
      <c r="D40" s="26" t="s">
        <v>1742</v>
      </c>
    </row>
    <row r="41" spans="1:4" x14ac:dyDescent="0.25">
      <c r="A41" s="16"/>
      <c r="B41" s="26">
        <v>1220</v>
      </c>
      <c r="C41" s="26" t="s">
        <v>1739</v>
      </c>
      <c r="D41" s="26" t="s">
        <v>1743</v>
      </c>
    </row>
    <row r="42" spans="1:4" x14ac:dyDescent="0.25">
      <c r="A42" s="16"/>
      <c r="B42" s="26">
        <v>520</v>
      </c>
      <c r="C42" s="26" t="s">
        <v>1740</v>
      </c>
      <c r="D42" s="26" t="s">
        <v>1744</v>
      </c>
    </row>
    <row r="43" spans="1:4" x14ac:dyDescent="0.25">
      <c r="A43" s="16"/>
      <c r="B43" s="26">
        <v>5000</v>
      </c>
      <c r="C43" s="26" t="s">
        <v>744</v>
      </c>
      <c r="D43" s="26" t="s">
        <v>1745</v>
      </c>
    </row>
    <row r="44" spans="1:4" x14ac:dyDescent="0.25">
      <c r="A44" s="16"/>
      <c r="B44" s="26">
        <v>184989.94</v>
      </c>
      <c r="C44" s="26" t="s">
        <v>1746</v>
      </c>
      <c r="D44" s="26" t="s">
        <v>1747</v>
      </c>
    </row>
    <row r="45" spans="1:4" x14ac:dyDescent="0.25">
      <c r="A45" s="16"/>
      <c r="B45" s="26">
        <v>976.49</v>
      </c>
      <c r="C45" s="26" t="s">
        <v>504</v>
      </c>
      <c r="D45" s="26" t="s">
        <v>1748</v>
      </c>
    </row>
    <row r="46" spans="1:4" x14ac:dyDescent="0.25">
      <c r="A46" s="16"/>
      <c r="B46" s="26">
        <v>11949.25</v>
      </c>
      <c r="C46" s="26" t="s">
        <v>31</v>
      </c>
      <c r="D46" s="26" t="s">
        <v>1749</v>
      </c>
    </row>
    <row r="47" spans="1:4" x14ac:dyDescent="0.25">
      <c r="A47" s="16"/>
      <c r="B47" s="26">
        <v>6011.88</v>
      </c>
      <c r="C47" s="26" t="s">
        <v>501</v>
      </c>
      <c r="D47" s="26" t="s">
        <v>1751</v>
      </c>
    </row>
    <row r="48" spans="1:4" x14ac:dyDescent="0.25">
      <c r="A48" s="16"/>
      <c r="B48" s="26">
        <v>1500</v>
      </c>
      <c r="C48" s="26" t="s">
        <v>372</v>
      </c>
      <c r="D48" s="26" t="s">
        <v>1752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220676.45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37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3778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9AF-EF16-4AA8-BC20-D71FDBCFDFF3}">
  <dimension ref="A1:H111"/>
  <sheetViews>
    <sheetView workbookViewId="0">
      <selection activeCell="J20" sqref="J2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12785.99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1184.3399999999999</v>
      </c>
      <c r="C38" t="s">
        <v>153</v>
      </c>
      <c r="D38" t="s">
        <v>163</v>
      </c>
    </row>
    <row r="39" spans="1:4" x14ac:dyDescent="0.25">
      <c r="A39" s="16"/>
      <c r="B39">
        <v>11601.65</v>
      </c>
      <c r="C39" t="s">
        <v>198</v>
      </c>
      <c r="D39" t="s">
        <v>216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12785.99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4033" r:id="rId3"/>
      </mc:Fallback>
    </mc:AlternateContent>
  </oleObject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A4D-5003-473C-9A3D-F4BB67E4CED9}">
  <dimension ref="A1:H111"/>
  <sheetViews>
    <sheetView topLeftCell="A16" workbookViewId="0">
      <selection activeCell="J28" sqref="J2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6357.1800000000012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1300</v>
      </c>
      <c r="C38" s="26" t="s">
        <v>501</v>
      </c>
      <c r="D38" s="26" t="s">
        <v>1754</v>
      </c>
    </row>
    <row r="39" spans="1:4" x14ac:dyDescent="0.25">
      <c r="A39" s="16"/>
      <c r="B39" s="26">
        <v>599.76</v>
      </c>
      <c r="C39" s="26" t="s">
        <v>501</v>
      </c>
      <c r="D39" s="26" t="s">
        <v>1750</v>
      </c>
    </row>
    <row r="40" spans="1:4" x14ac:dyDescent="0.25">
      <c r="A40" s="16"/>
      <c r="B40" s="26">
        <v>2499</v>
      </c>
      <c r="C40" s="26" t="s">
        <v>501</v>
      </c>
      <c r="D40" s="26" t="s">
        <v>1755</v>
      </c>
    </row>
    <row r="41" spans="1:4" x14ac:dyDescent="0.25">
      <c r="A41" s="16"/>
      <c r="B41" s="26">
        <v>608.26</v>
      </c>
      <c r="C41" s="26" t="s">
        <v>1169</v>
      </c>
      <c r="D41" s="26" t="s">
        <v>1756</v>
      </c>
    </row>
    <row r="42" spans="1:4" x14ac:dyDescent="0.25">
      <c r="A42" s="16"/>
      <c r="B42" s="26">
        <v>961.52</v>
      </c>
      <c r="C42" s="26" t="s">
        <v>230</v>
      </c>
      <c r="D42" s="26" t="s">
        <v>1757</v>
      </c>
    </row>
    <row r="43" spans="1:4" x14ac:dyDescent="0.25">
      <c r="A43" s="16"/>
      <c r="B43" s="26">
        <v>388.64</v>
      </c>
      <c r="C43" s="26" t="s">
        <v>231</v>
      </c>
      <c r="D43" s="26" t="s">
        <v>1758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6357.1800000000012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4802" r:id="rId3"/>
      </mc:Fallback>
    </mc:AlternateContent>
  </oleObject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1B1-D1D1-48FC-919E-09F537E22123}">
  <dimension ref="A1:H111"/>
  <sheetViews>
    <sheetView topLeftCell="A22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17280.919999999998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129.71</v>
      </c>
      <c r="C38" t="s">
        <v>171</v>
      </c>
      <c r="D38" t="s">
        <v>1760</v>
      </c>
    </row>
    <row r="39" spans="1:4" x14ac:dyDescent="0.25">
      <c r="A39" s="16"/>
      <c r="B39">
        <v>3520</v>
      </c>
      <c r="C39" t="s">
        <v>456</v>
      </c>
      <c r="D39" t="s">
        <v>1761</v>
      </c>
    </row>
    <row r="40" spans="1:4" x14ac:dyDescent="0.25">
      <c r="A40" s="16"/>
      <c r="B40">
        <v>13631.21</v>
      </c>
      <c r="C40" t="s">
        <v>243</v>
      </c>
      <c r="D40" t="s">
        <v>1762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17280.919999999998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8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5826" r:id="rId3"/>
      </mc:Fallback>
    </mc:AlternateContent>
  </oleObject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76C0-8930-44FA-BEBB-43CC3DAF75B7}">
  <dimension ref="A1:H108"/>
  <sheetViews>
    <sheetView topLeftCell="A16" workbookViewId="0">
      <selection activeCell="B38" sqref="B38:D46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18314.579999999998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795.21</v>
      </c>
      <c r="C38" s="26" t="s">
        <v>1205</v>
      </c>
      <c r="D38" s="26" t="s">
        <v>1764</v>
      </c>
    </row>
    <row r="39" spans="1:4" x14ac:dyDescent="0.25">
      <c r="A39" s="16"/>
      <c r="B39" s="26">
        <v>63.95</v>
      </c>
      <c r="C39" s="26" t="s">
        <v>500</v>
      </c>
      <c r="D39" s="26" t="s">
        <v>1765</v>
      </c>
    </row>
    <row r="40" spans="1:4" x14ac:dyDescent="0.25">
      <c r="A40" s="16"/>
      <c r="B40" s="26">
        <v>144</v>
      </c>
      <c r="C40" s="26" t="s">
        <v>1520</v>
      </c>
      <c r="D40" s="26" t="s">
        <v>1767</v>
      </c>
    </row>
    <row r="41" spans="1:4" x14ac:dyDescent="0.25">
      <c r="A41" s="16"/>
      <c r="B41" s="26">
        <v>139</v>
      </c>
      <c r="C41" s="26" t="s">
        <v>1520</v>
      </c>
      <c r="D41" s="26" t="s">
        <v>1767</v>
      </c>
    </row>
    <row r="42" spans="1:4" x14ac:dyDescent="0.25">
      <c r="A42" s="16"/>
      <c r="B42" s="26">
        <v>119</v>
      </c>
      <c r="C42" s="26" t="s">
        <v>421</v>
      </c>
      <c r="D42" s="26" t="s">
        <v>1768</v>
      </c>
    </row>
    <row r="43" spans="1:4" x14ac:dyDescent="0.25">
      <c r="A43" s="16"/>
      <c r="B43" s="26">
        <v>9993.6200000000008</v>
      </c>
      <c r="C43" s="26" t="s">
        <v>501</v>
      </c>
      <c r="D43" s="26" t="s">
        <v>1769</v>
      </c>
    </row>
    <row r="44" spans="1:4" x14ac:dyDescent="0.25">
      <c r="A44" s="16"/>
      <c r="B44" s="26">
        <v>2380</v>
      </c>
      <c r="C44" s="26" t="s">
        <v>258</v>
      </c>
      <c r="D44" s="26" t="s">
        <v>1771</v>
      </c>
    </row>
    <row r="45" spans="1:4" x14ac:dyDescent="0.25">
      <c r="A45" s="16"/>
      <c r="B45" s="26">
        <v>4180</v>
      </c>
      <c r="C45" s="26" t="s">
        <v>542</v>
      </c>
      <c r="D45" s="26" t="s">
        <v>1772</v>
      </c>
    </row>
    <row r="46" spans="1:4" x14ac:dyDescent="0.25">
      <c r="A46" s="16"/>
      <c r="B46" s="26">
        <v>499.8</v>
      </c>
      <c r="C46" s="26" t="s">
        <v>1766</v>
      </c>
      <c r="D46" s="26" t="s">
        <v>1770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18314.579999999998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6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6849" r:id="rId3"/>
      </mc:Fallback>
    </mc:AlternateContent>
  </oleObject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D30C-B885-460C-985F-2A93070F7B3B}">
  <dimension ref="A1:H153"/>
  <sheetViews>
    <sheetView topLeftCell="A60" workbookViewId="0">
      <selection activeCell="J81" sqref="J81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SUM(B37:B90)</f>
        <v>915268.07000000007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400724</v>
      </c>
      <c r="C38" s="46" t="s">
        <v>368</v>
      </c>
      <c r="D38" s="46" t="s">
        <v>368</v>
      </c>
    </row>
    <row r="39" spans="1:4" x14ac:dyDescent="0.25">
      <c r="A39" s="16"/>
      <c r="B39" s="46">
        <v>23000</v>
      </c>
      <c r="C39" s="46" t="s">
        <v>1774</v>
      </c>
      <c r="D39" s="46" t="s">
        <v>1775</v>
      </c>
    </row>
    <row r="40" spans="1:4" x14ac:dyDescent="0.25">
      <c r="A40" s="16"/>
      <c r="B40" s="46">
        <v>155.62</v>
      </c>
      <c r="C40" s="46" t="s">
        <v>234</v>
      </c>
      <c r="D40" s="46" t="s">
        <v>1776</v>
      </c>
    </row>
    <row r="41" spans="1:4" x14ac:dyDescent="0.25">
      <c r="A41" s="16"/>
      <c r="B41" s="46">
        <v>1785</v>
      </c>
      <c r="C41" s="46" t="s">
        <v>1777</v>
      </c>
      <c r="D41" s="46" t="s">
        <v>1778</v>
      </c>
    </row>
    <row r="42" spans="1:4" x14ac:dyDescent="0.25">
      <c r="A42" s="16"/>
      <c r="B42" s="84">
        <v>368850</v>
      </c>
      <c r="C42" s="46" t="s">
        <v>1786</v>
      </c>
      <c r="D42" s="46" t="s">
        <v>1787</v>
      </c>
    </row>
    <row r="43" spans="1:4" x14ac:dyDescent="0.25">
      <c r="A43" s="16"/>
      <c r="B43" s="46">
        <v>89.25</v>
      </c>
      <c r="C43" s="46" t="s">
        <v>534</v>
      </c>
      <c r="D43" s="46" t="s">
        <v>1788</v>
      </c>
    </row>
    <row r="44" spans="1:4" x14ac:dyDescent="0.25">
      <c r="A44" s="16"/>
      <c r="B44" s="46">
        <v>9471.3700000000008</v>
      </c>
      <c r="C44" s="46" t="s">
        <v>327</v>
      </c>
      <c r="D44" s="46" t="s">
        <v>1789</v>
      </c>
    </row>
    <row r="45" spans="1:4" x14ac:dyDescent="0.25">
      <c r="A45" s="16"/>
      <c r="B45" s="46">
        <v>14581.83</v>
      </c>
      <c r="C45" s="46" t="s">
        <v>456</v>
      </c>
      <c r="D45" s="46" t="s">
        <v>1790</v>
      </c>
    </row>
    <row r="46" spans="1:4" x14ac:dyDescent="0.25">
      <c r="A46" s="16"/>
      <c r="B46" s="46">
        <v>547.4</v>
      </c>
      <c r="C46" s="46" t="s">
        <v>1613</v>
      </c>
      <c r="D46" s="46" t="s">
        <v>1792</v>
      </c>
    </row>
    <row r="47" spans="1:4" x14ac:dyDescent="0.25">
      <c r="A47" s="16"/>
      <c r="B47" s="46">
        <v>2820.3</v>
      </c>
      <c r="C47" s="46" t="s">
        <v>1613</v>
      </c>
      <c r="D47" s="46" t="s">
        <v>1793</v>
      </c>
    </row>
    <row r="48" spans="1:4" x14ac:dyDescent="0.25">
      <c r="A48" s="16"/>
      <c r="B48" s="46">
        <v>1936.37</v>
      </c>
      <c r="C48" s="46" t="s">
        <v>1613</v>
      </c>
      <c r="D48" s="46" t="s">
        <v>1795</v>
      </c>
    </row>
    <row r="49" spans="1:4" x14ac:dyDescent="0.25">
      <c r="A49" s="16"/>
      <c r="B49" s="46">
        <v>1607.35</v>
      </c>
      <c r="C49" s="46" t="s">
        <v>746</v>
      </c>
      <c r="D49" s="46" t="s">
        <v>1796</v>
      </c>
    </row>
    <row r="50" spans="1:4" x14ac:dyDescent="0.25">
      <c r="A50" s="16"/>
      <c r="B50" s="46">
        <v>772.31</v>
      </c>
      <c r="C50" s="46" t="s">
        <v>230</v>
      </c>
      <c r="D50" s="46" t="s">
        <v>1797</v>
      </c>
    </row>
    <row r="51" spans="1:4" x14ac:dyDescent="0.25">
      <c r="A51" s="16"/>
      <c r="B51" s="46">
        <v>2391.9</v>
      </c>
      <c r="C51" s="46" t="s">
        <v>236</v>
      </c>
      <c r="D51" s="46" t="s">
        <v>1798</v>
      </c>
    </row>
    <row r="52" spans="1:4" x14ac:dyDescent="0.25">
      <c r="A52" s="16"/>
      <c r="B52" s="46">
        <v>1285.2</v>
      </c>
      <c r="C52" s="46" t="s">
        <v>254</v>
      </c>
      <c r="D52" s="46" t="s">
        <v>1799</v>
      </c>
    </row>
    <row r="53" spans="1:4" x14ac:dyDescent="0.25">
      <c r="A53" s="16"/>
      <c r="B53" s="46">
        <v>156.63</v>
      </c>
      <c r="C53" s="46" t="s">
        <v>369</v>
      </c>
      <c r="D53" s="46" t="s">
        <v>1801</v>
      </c>
    </row>
    <row r="54" spans="1:4" x14ac:dyDescent="0.25">
      <c r="A54" s="16"/>
      <c r="B54" s="46">
        <v>6723.5</v>
      </c>
      <c r="C54" s="46" t="s">
        <v>370</v>
      </c>
      <c r="D54" s="46" t="s">
        <v>1802</v>
      </c>
    </row>
    <row r="55" spans="1:4" x14ac:dyDescent="0.25">
      <c r="A55" s="16"/>
      <c r="B55" s="46">
        <v>258.23</v>
      </c>
      <c r="C55" s="46" t="s">
        <v>230</v>
      </c>
      <c r="D55" s="46" t="s">
        <v>1804</v>
      </c>
    </row>
    <row r="56" spans="1:4" x14ac:dyDescent="0.25">
      <c r="A56" s="16"/>
      <c r="B56" s="46">
        <v>1299.48</v>
      </c>
      <c r="C56" s="46" t="s">
        <v>70</v>
      </c>
      <c r="D56" s="46" t="s">
        <v>1805</v>
      </c>
    </row>
    <row r="57" spans="1:4" x14ac:dyDescent="0.25">
      <c r="A57" s="16"/>
      <c r="B57" s="46">
        <v>1190</v>
      </c>
      <c r="C57" s="46" t="s">
        <v>1791</v>
      </c>
      <c r="D57" s="46" t="s">
        <v>1806</v>
      </c>
    </row>
    <row r="58" spans="1:4" x14ac:dyDescent="0.25">
      <c r="A58" s="16"/>
      <c r="B58" s="46">
        <v>349.46</v>
      </c>
      <c r="C58" s="46" t="s">
        <v>746</v>
      </c>
      <c r="D58" s="46" t="s">
        <v>1808</v>
      </c>
    </row>
    <row r="59" spans="1:4" x14ac:dyDescent="0.25">
      <c r="A59" s="16"/>
      <c r="B59" s="46">
        <v>2213.4</v>
      </c>
      <c r="C59" s="46" t="s">
        <v>417</v>
      </c>
      <c r="D59" s="46" t="s">
        <v>1809</v>
      </c>
    </row>
    <row r="60" spans="1:4" x14ac:dyDescent="0.25">
      <c r="A60" s="16"/>
      <c r="B60" s="46">
        <v>145.18</v>
      </c>
      <c r="C60" s="46" t="s">
        <v>230</v>
      </c>
      <c r="D60" s="46" t="s">
        <v>1810</v>
      </c>
    </row>
    <row r="61" spans="1:4" x14ac:dyDescent="0.25">
      <c r="A61" s="16"/>
      <c r="B61" s="46">
        <v>2414.75</v>
      </c>
      <c r="C61" s="46" t="s">
        <v>1807</v>
      </c>
      <c r="D61" s="46" t="s">
        <v>1811</v>
      </c>
    </row>
    <row r="62" spans="1:4" x14ac:dyDescent="0.25">
      <c r="A62" s="16"/>
      <c r="B62" s="46">
        <v>2225.3000000000002</v>
      </c>
      <c r="C62" s="46" t="s">
        <v>1791</v>
      </c>
      <c r="D62" s="46" t="s">
        <v>1812</v>
      </c>
    </row>
    <row r="63" spans="1:4" x14ac:dyDescent="0.25">
      <c r="A63" s="16"/>
      <c r="B63" s="46">
        <v>2817.32</v>
      </c>
      <c r="C63" s="46" t="s">
        <v>1791</v>
      </c>
      <c r="D63" s="46" t="s">
        <v>1813</v>
      </c>
    </row>
    <row r="64" spans="1:4" x14ac:dyDescent="0.25">
      <c r="A64" s="16"/>
      <c r="B64" s="46">
        <v>1785</v>
      </c>
      <c r="C64" s="46" t="s">
        <v>1791</v>
      </c>
      <c r="D64" s="46" t="s">
        <v>1814</v>
      </c>
    </row>
    <row r="65" spans="1:4" x14ac:dyDescent="0.25">
      <c r="A65" s="16"/>
      <c r="B65" s="46">
        <v>6248.69</v>
      </c>
      <c r="C65" s="46" t="s">
        <v>232</v>
      </c>
      <c r="D65" s="46" t="s">
        <v>1815</v>
      </c>
    </row>
    <row r="66" spans="1:4" x14ac:dyDescent="0.25">
      <c r="A66" s="16"/>
      <c r="B66" s="46">
        <v>975.8</v>
      </c>
      <c r="C66" s="46" t="s">
        <v>236</v>
      </c>
      <c r="D66" s="46" t="s">
        <v>1816</v>
      </c>
    </row>
    <row r="67" spans="1:4" x14ac:dyDescent="0.25">
      <c r="A67" s="16"/>
      <c r="B67" s="46">
        <v>1125.74</v>
      </c>
      <c r="C67" s="46" t="s">
        <v>232</v>
      </c>
      <c r="D67" s="46" t="s">
        <v>1817</v>
      </c>
    </row>
    <row r="68" spans="1:4" x14ac:dyDescent="0.25">
      <c r="A68" s="16"/>
      <c r="B68" s="46">
        <v>98.58</v>
      </c>
      <c r="C68" s="46" t="s">
        <v>369</v>
      </c>
      <c r="D68" s="46" t="s">
        <v>1818</v>
      </c>
    </row>
    <row r="69" spans="1:4" x14ac:dyDescent="0.25">
      <c r="A69" s="16"/>
      <c r="B69" s="46">
        <v>7688.2</v>
      </c>
      <c r="C69" s="46" t="s">
        <v>746</v>
      </c>
      <c r="D69" s="46" t="s">
        <v>1819</v>
      </c>
    </row>
    <row r="70" spans="1:4" x14ac:dyDescent="0.25">
      <c r="A70" s="16"/>
      <c r="B70" s="46">
        <v>2570.4</v>
      </c>
      <c r="C70" s="46" t="s">
        <v>339</v>
      </c>
      <c r="D70" s="46" t="s">
        <v>1820</v>
      </c>
    </row>
    <row r="71" spans="1:4" x14ac:dyDescent="0.25">
      <c r="A71" s="16"/>
      <c r="B71" s="46">
        <v>3998.4</v>
      </c>
      <c r="C71" s="46" t="s">
        <v>1577</v>
      </c>
      <c r="D71" s="46" t="s">
        <v>1821</v>
      </c>
    </row>
    <row r="72" spans="1:4" x14ac:dyDescent="0.25">
      <c r="A72" s="16"/>
      <c r="B72" s="46">
        <v>2460.92</v>
      </c>
      <c r="C72" s="46" t="s">
        <v>1408</v>
      </c>
      <c r="D72" s="46" t="s">
        <v>1822</v>
      </c>
    </row>
    <row r="73" spans="1:4" x14ac:dyDescent="0.25">
      <c r="A73" s="16"/>
      <c r="B73" s="46">
        <v>9350.7999999999993</v>
      </c>
      <c r="C73" s="46" t="s">
        <v>70</v>
      </c>
      <c r="D73" s="46" t="s">
        <v>1823</v>
      </c>
    </row>
    <row r="74" spans="1:4" x14ac:dyDescent="0.25">
      <c r="A74" s="16"/>
      <c r="B74" s="46">
        <v>135.66</v>
      </c>
      <c r="C74" s="46" t="s">
        <v>1408</v>
      </c>
      <c r="D74" s="46" t="s">
        <v>1824</v>
      </c>
    </row>
    <row r="75" spans="1:4" x14ac:dyDescent="0.25">
      <c r="A75" s="16"/>
      <c r="B75" s="46">
        <v>876.79</v>
      </c>
      <c r="C75" s="46" t="s">
        <v>1613</v>
      </c>
      <c r="D75" s="46" t="s">
        <v>1794</v>
      </c>
    </row>
    <row r="76" spans="1:4" x14ac:dyDescent="0.25">
      <c r="A76" s="16"/>
      <c r="B76" s="46">
        <v>785.4</v>
      </c>
      <c r="C76" s="46" t="s">
        <v>232</v>
      </c>
      <c r="D76" s="46" t="s">
        <v>1800</v>
      </c>
    </row>
    <row r="77" spans="1:4" x14ac:dyDescent="0.25">
      <c r="A77" s="16"/>
      <c r="B77" s="46">
        <v>186.71</v>
      </c>
      <c r="C77" s="46" t="s">
        <v>370</v>
      </c>
      <c r="D77" s="46" t="s">
        <v>1803</v>
      </c>
    </row>
    <row r="78" spans="1:4" x14ac:dyDescent="0.25">
      <c r="A78" s="16"/>
      <c r="B78" s="46">
        <v>29.99</v>
      </c>
      <c r="C78" s="46" t="s">
        <v>73</v>
      </c>
      <c r="D78" s="46" t="s">
        <v>1826</v>
      </c>
    </row>
    <row r="79" spans="1:4" x14ac:dyDescent="0.25">
      <c r="A79" s="16"/>
      <c r="B79" s="46">
        <v>449.82</v>
      </c>
      <c r="C79" s="46" t="s">
        <v>73</v>
      </c>
      <c r="D79" s="46" t="s">
        <v>1827</v>
      </c>
    </row>
    <row r="80" spans="1:4" x14ac:dyDescent="0.25">
      <c r="A80" s="16"/>
      <c r="B80" s="46">
        <v>290</v>
      </c>
      <c r="C80" s="46" t="s">
        <v>366</v>
      </c>
      <c r="D80" s="46" t="s">
        <v>1828</v>
      </c>
    </row>
    <row r="81" spans="1:4" x14ac:dyDescent="0.25">
      <c r="A81" s="16"/>
      <c r="B81" s="46">
        <v>242.76</v>
      </c>
      <c r="C81" s="46" t="s">
        <v>254</v>
      </c>
      <c r="D81" s="46" t="s">
        <v>1829</v>
      </c>
    </row>
    <row r="82" spans="1:4" x14ac:dyDescent="0.25">
      <c r="A82" s="16"/>
      <c r="B82" s="46">
        <v>368.9</v>
      </c>
      <c r="C82" s="46" t="s">
        <v>1408</v>
      </c>
      <c r="D82" s="46" t="s">
        <v>1830</v>
      </c>
    </row>
    <row r="83" spans="1:4" x14ac:dyDescent="0.25">
      <c r="A83" s="16"/>
      <c r="B83" s="46">
        <v>2443.0700000000002</v>
      </c>
      <c r="C83" s="46" t="s">
        <v>1408</v>
      </c>
      <c r="D83" s="46" t="s">
        <v>1831</v>
      </c>
    </row>
    <row r="84" spans="1:4" x14ac:dyDescent="0.25">
      <c r="A84" s="16"/>
      <c r="B84" s="46">
        <v>399.98</v>
      </c>
      <c r="C84" s="46" t="s">
        <v>457</v>
      </c>
      <c r="D84" s="46" t="s">
        <v>1825</v>
      </c>
    </row>
    <row r="85" spans="1:4" x14ac:dyDescent="0.25">
      <c r="A85" s="16"/>
      <c r="B85" s="46">
        <v>1392.3</v>
      </c>
      <c r="C85" s="46" t="s">
        <v>76</v>
      </c>
      <c r="D85" s="46" t="s">
        <v>1832</v>
      </c>
    </row>
    <row r="86" spans="1:4" x14ac:dyDescent="0.25">
      <c r="A86" s="16"/>
      <c r="B86" s="46">
        <v>1553.01</v>
      </c>
      <c r="C86" s="46" t="s">
        <v>76</v>
      </c>
      <c r="D86" s="46" t="s">
        <v>1833</v>
      </c>
    </row>
    <row r="87" spans="1:4" x14ac:dyDescent="0.25">
      <c r="A87" s="16"/>
      <c r="B87" s="46">
        <v>20000</v>
      </c>
      <c r="C87" s="46" t="s">
        <v>136</v>
      </c>
      <c r="D87" s="46" t="s">
        <v>1834</v>
      </c>
    </row>
    <row r="88" spans="1:4" x14ac:dyDescent="0.25">
      <c r="A88" s="16"/>
      <c r="B88" s="46"/>
      <c r="C88" s="46"/>
      <c r="D88" s="46"/>
    </row>
    <row r="89" spans="1:4" x14ac:dyDescent="0.25">
      <c r="A89" s="16"/>
      <c r="B89" s="46"/>
      <c r="C89" s="46"/>
      <c r="D89" s="46"/>
    </row>
    <row r="90" spans="1:4" x14ac:dyDescent="0.25">
      <c r="A90" s="16"/>
      <c r="B90" s="46"/>
      <c r="C90" s="46"/>
      <c r="D90" s="46"/>
    </row>
    <row r="91" spans="1:4" ht="68.25" x14ac:dyDescent="0.25">
      <c r="A91" s="12" t="s">
        <v>13</v>
      </c>
      <c r="B91" s="13">
        <f>SUM(B92:B107)</f>
        <v>2280869</v>
      </c>
      <c r="C91" s="25"/>
      <c r="D91" s="21"/>
    </row>
    <row r="92" spans="1:4" ht="57" x14ac:dyDescent="0.25">
      <c r="A92" s="16" t="s">
        <v>14</v>
      </c>
      <c r="B92" s="29"/>
      <c r="C92" s="25"/>
      <c r="D92" s="21"/>
    </row>
    <row r="93" spans="1:4" x14ac:dyDescent="0.25">
      <c r="A93" s="16"/>
      <c r="B93" s="26">
        <v>442901</v>
      </c>
      <c r="C93" s="26" t="s">
        <v>372</v>
      </c>
      <c r="D93" s="26" t="s">
        <v>1780</v>
      </c>
    </row>
    <row r="94" spans="1:4" x14ac:dyDescent="0.25">
      <c r="A94" s="16"/>
      <c r="B94" s="26">
        <v>143636</v>
      </c>
      <c r="C94" s="26" t="s">
        <v>372</v>
      </c>
      <c r="D94" s="26" t="s">
        <v>1781</v>
      </c>
    </row>
    <row r="95" spans="1:4" x14ac:dyDescent="0.25">
      <c r="A95" s="16"/>
      <c r="B95" s="26">
        <v>79291</v>
      </c>
      <c r="C95" s="26" t="s">
        <v>372</v>
      </c>
      <c r="D95" s="26" t="s">
        <v>1782</v>
      </c>
    </row>
    <row r="96" spans="1:4" x14ac:dyDescent="0.25">
      <c r="A96" s="16"/>
      <c r="B96" s="26">
        <v>491486</v>
      </c>
      <c r="C96" s="26" t="s">
        <v>372</v>
      </c>
      <c r="D96" s="26" t="s">
        <v>1783</v>
      </c>
    </row>
    <row r="97" spans="1:4" x14ac:dyDescent="0.25">
      <c r="A97" s="16"/>
      <c r="B97" s="26">
        <v>3322</v>
      </c>
      <c r="C97" s="26" t="s">
        <v>213</v>
      </c>
      <c r="D97" s="26" t="s">
        <v>1784</v>
      </c>
    </row>
    <row r="98" spans="1:4" x14ac:dyDescent="0.25">
      <c r="A98" s="16"/>
      <c r="B98" s="26">
        <v>12275</v>
      </c>
      <c r="C98" s="26" t="s">
        <v>215</v>
      </c>
      <c r="D98" s="26" t="s">
        <v>1781</v>
      </c>
    </row>
    <row r="99" spans="1:4" x14ac:dyDescent="0.25">
      <c r="A99" s="16"/>
      <c r="B99" s="26">
        <v>9298</v>
      </c>
      <c r="C99" s="26" t="s">
        <v>212</v>
      </c>
      <c r="D99" s="26" t="s">
        <v>1781</v>
      </c>
    </row>
    <row r="100" spans="1:4" x14ac:dyDescent="0.25">
      <c r="A100" s="16"/>
      <c r="B100" s="26">
        <v>6006</v>
      </c>
      <c r="C100" s="26" t="s">
        <v>211</v>
      </c>
      <c r="D100" s="26" t="s">
        <v>1781</v>
      </c>
    </row>
    <row r="101" spans="1:4" x14ac:dyDescent="0.25">
      <c r="A101" s="16"/>
      <c r="B101" s="26">
        <v>15754</v>
      </c>
      <c r="C101" s="26" t="s">
        <v>674</v>
      </c>
      <c r="D101" s="26" t="s">
        <v>1781</v>
      </c>
    </row>
    <row r="102" spans="1:4" x14ac:dyDescent="0.25">
      <c r="A102" s="16"/>
      <c r="B102" s="71">
        <v>21900</v>
      </c>
      <c r="C102" t="s">
        <v>372</v>
      </c>
      <c r="D102" s="73" t="s">
        <v>1785</v>
      </c>
    </row>
    <row r="103" spans="1:4" x14ac:dyDescent="0.25">
      <c r="A103" s="16"/>
      <c r="B103">
        <v>1055000</v>
      </c>
      <c r="C103" t="s">
        <v>372</v>
      </c>
      <c r="D103" s="73" t="s">
        <v>593</v>
      </c>
    </row>
    <row r="104" spans="1:4" x14ac:dyDescent="0.25">
      <c r="A104" s="16"/>
      <c r="D104" s="73"/>
    </row>
    <row r="105" spans="1:4" x14ac:dyDescent="0.25">
      <c r="A105" s="16"/>
      <c r="B105" s="29"/>
      <c r="C105" s="14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8605000</v>
      </c>
      <c r="C108" s="31"/>
      <c r="D108" s="21"/>
    </row>
    <row r="109" spans="1:4" ht="23.25" x14ac:dyDescent="0.25">
      <c r="A109" s="16" t="s">
        <v>16</v>
      </c>
      <c r="B109" s="38"/>
      <c r="C109" s="45"/>
      <c r="D109" s="32"/>
    </row>
    <row r="110" spans="1:4" x14ac:dyDescent="0.25">
      <c r="A110" s="16"/>
      <c r="B110" s="26">
        <v>8460000</v>
      </c>
      <c r="C110" s="26" t="s">
        <v>480</v>
      </c>
      <c r="D110" s="26" t="s">
        <v>1779</v>
      </c>
    </row>
    <row r="111" spans="1:4" x14ac:dyDescent="0.25">
      <c r="A111" s="16"/>
      <c r="B111" s="26">
        <v>145000</v>
      </c>
      <c r="C111" s="26" t="s">
        <v>479</v>
      </c>
      <c r="D111" s="26" t="s">
        <v>1779</v>
      </c>
    </row>
    <row r="112" spans="1:4" x14ac:dyDescent="0.25">
      <c r="A112" s="16"/>
      <c r="B112" s="29"/>
      <c r="C112" s="14"/>
      <c r="D112" s="18"/>
    </row>
    <row r="113" spans="1:4" ht="15.75" thickBot="1" x14ac:dyDescent="0.3">
      <c r="A113" s="16"/>
      <c r="B113" s="55"/>
      <c r="C113" s="69"/>
      <c r="D113" s="70"/>
    </row>
    <row r="114" spans="1:4" x14ac:dyDescent="0.25">
      <c r="A114" s="16"/>
      <c r="B114" s="29"/>
      <c r="C114" s="33"/>
      <c r="D114" s="2"/>
    </row>
    <row r="115" spans="1:4" ht="135.75" x14ac:dyDescent="0.25">
      <c r="A115" s="12" t="s">
        <v>17</v>
      </c>
      <c r="B115" s="13">
        <f>SUM(B116:B118)</f>
        <v>0</v>
      </c>
      <c r="C115" s="31"/>
      <c r="D115" s="34"/>
    </row>
    <row r="116" spans="1:4" ht="90.75" x14ac:dyDescent="0.25">
      <c r="A116" s="16" t="s">
        <v>18</v>
      </c>
      <c r="B116" s="29"/>
      <c r="C116" s="14"/>
      <c r="D116" s="2"/>
    </row>
    <row r="117" spans="1:4" x14ac:dyDescent="0.25">
      <c r="A117" s="16"/>
      <c r="B117" s="29"/>
      <c r="C117" s="18"/>
    </row>
    <row r="118" spans="1:4" x14ac:dyDescent="0.25">
      <c r="A118" s="16"/>
      <c r="B118" s="29"/>
      <c r="C118" s="18"/>
    </row>
    <row r="119" spans="1:4" ht="90.75" x14ac:dyDescent="0.25">
      <c r="A119" s="12" t="s">
        <v>19</v>
      </c>
      <c r="B119" s="13">
        <f>SUM(B120:B121)</f>
        <v>0</v>
      </c>
      <c r="C119" s="14"/>
    </row>
    <row r="120" spans="1:4" ht="79.5" x14ac:dyDescent="0.25">
      <c r="A120" s="16" t="s">
        <v>20</v>
      </c>
      <c r="B120" s="29"/>
      <c r="C120" s="18"/>
    </row>
    <row r="121" spans="1:4" x14ac:dyDescent="0.25">
      <c r="A121" s="16"/>
      <c r="B121" s="29"/>
      <c r="C121" s="18"/>
    </row>
    <row r="122" spans="1:4" ht="34.5" x14ac:dyDescent="0.25">
      <c r="A122" s="12" t="s">
        <v>21</v>
      </c>
      <c r="B122" s="13">
        <f>SUM(B123:B149)</f>
        <v>0</v>
      </c>
      <c r="C122" s="18"/>
    </row>
    <row r="123" spans="1:4" ht="23.25" x14ac:dyDescent="0.25">
      <c r="A123" s="16" t="s">
        <v>22</v>
      </c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ht="15.75" thickBot="1" x14ac:dyDescent="0.3">
      <c r="A146" s="35"/>
      <c r="B146" s="29"/>
      <c r="C146" s="36"/>
    </row>
    <row r="147" spans="1:3" ht="15.75" thickBot="1" x14ac:dyDescent="0.3">
      <c r="A147" s="35"/>
      <c r="B147" s="29"/>
      <c r="C147" s="10"/>
    </row>
    <row r="148" spans="1:3" x14ac:dyDescent="0.25">
      <c r="A148" s="35"/>
      <c r="B148" s="29"/>
      <c r="C148" s="18"/>
    </row>
    <row r="149" spans="1:3" ht="15.75" thickBot="1" x14ac:dyDescent="0.3">
      <c r="A149" s="37"/>
      <c r="B149" s="38"/>
      <c r="C149" s="36"/>
    </row>
    <row r="150" spans="1:3" ht="23.25" thickBot="1" x14ac:dyDescent="0.3">
      <c r="A150" s="39" t="s">
        <v>23</v>
      </c>
      <c r="B150" s="40">
        <f>+B11+B36+B91+B108+B115+B119+B122</f>
        <v>11801137.07</v>
      </c>
      <c r="C150" s="10"/>
    </row>
    <row r="151" spans="1:3" x14ac:dyDescent="0.25">
      <c r="A151" s="2"/>
      <c r="B151" s="2"/>
      <c r="C151" s="2"/>
    </row>
    <row r="152" spans="1:3" x14ac:dyDescent="0.25">
      <c r="A152" s="6"/>
      <c r="B152" s="6"/>
      <c r="C152" s="41" t="s">
        <v>24</v>
      </c>
    </row>
    <row r="153" spans="1:3" x14ac:dyDescent="0.25">
      <c r="A153" s="6"/>
      <c r="B153" s="6"/>
      <c r="C153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78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7873" r:id="rId4"/>
      </mc:Fallback>
    </mc:AlternateContent>
  </oleObject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0458-FDA2-4DAE-A150-66491A6B593E}">
  <dimension ref="A1:H111"/>
  <sheetViews>
    <sheetView topLeftCell="A16" workbookViewId="0">
      <selection activeCell="I33" sqref="I33"/>
    </sheetView>
  </sheetViews>
  <sheetFormatPr defaultRowHeight="15" x14ac:dyDescent="0.25"/>
  <cols>
    <col min="3" max="3" width="35.7109375" customWidth="1"/>
    <col min="4" max="4" width="4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71466.259999999995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4948.0200000000004</v>
      </c>
      <c r="C38" t="s">
        <v>691</v>
      </c>
      <c r="D38" t="s">
        <v>1836</v>
      </c>
    </row>
    <row r="39" spans="1:4" x14ac:dyDescent="0.25">
      <c r="A39" s="16"/>
      <c r="B39">
        <v>554.54</v>
      </c>
      <c r="C39" t="s">
        <v>254</v>
      </c>
      <c r="D39" t="s">
        <v>1839</v>
      </c>
    </row>
    <row r="40" spans="1:4" x14ac:dyDescent="0.25">
      <c r="A40" s="16"/>
      <c r="B40">
        <v>33000</v>
      </c>
      <c r="C40" t="s">
        <v>1837</v>
      </c>
      <c r="D40" t="s">
        <v>1840</v>
      </c>
    </row>
    <row r="41" spans="1:4" x14ac:dyDescent="0.25">
      <c r="A41" s="16"/>
      <c r="B41">
        <v>620</v>
      </c>
      <c r="C41" t="s">
        <v>1838</v>
      </c>
      <c r="D41" t="s">
        <v>1841</v>
      </c>
    </row>
    <row r="42" spans="1:4" x14ac:dyDescent="0.25">
      <c r="A42" s="16"/>
      <c r="B42">
        <v>4990</v>
      </c>
      <c r="C42" t="s">
        <v>1639</v>
      </c>
      <c r="D42" t="s">
        <v>1842</v>
      </c>
    </row>
    <row r="43" spans="1:4" x14ac:dyDescent="0.25">
      <c r="A43" s="16"/>
      <c r="B43">
        <v>56.2</v>
      </c>
      <c r="C43" t="s">
        <v>1639</v>
      </c>
      <c r="D43" t="s">
        <v>1842</v>
      </c>
    </row>
    <row r="44" spans="1:4" x14ac:dyDescent="0.25">
      <c r="A44" s="16"/>
      <c r="B44">
        <v>20765.5</v>
      </c>
      <c r="C44" t="s">
        <v>254</v>
      </c>
      <c r="D44" t="s">
        <v>1843</v>
      </c>
    </row>
    <row r="45" spans="1:4" x14ac:dyDescent="0.25">
      <c r="A45" s="16"/>
      <c r="B45">
        <v>714</v>
      </c>
      <c r="C45" t="s">
        <v>254</v>
      </c>
      <c r="D45" t="s">
        <v>1843</v>
      </c>
    </row>
    <row r="46" spans="1:4" x14ac:dyDescent="0.25">
      <c r="A46" s="16"/>
      <c r="B46">
        <v>5075</v>
      </c>
      <c r="C46" t="s">
        <v>384</v>
      </c>
      <c r="D46" t="s">
        <v>1844</v>
      </c>
    </row>
    <row r="47" spans="1:4" x14ac:dyDescent="0.25">
      <c r="A47" s="16"/>
      <c r="B47">
        <v>743</v>
      </c>
      <c r="C47" t="s">
        <v>234</v>
      </c>
      <c r="D47" t="s">
        <v>1845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71466.259999999995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889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8898" r:id="rId3"/>
      </mc:Fallback>
    </mc:AlternateContent>
  </oleObject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DD8-A0B6-45EB-BC84-8A044A452C2B}">
  <dimension ref="A1:H111"/>
  <sheetViews>
    <sheetView topLeftCell="A16" workbookViewId="0">
      <selection activeCell="I31" sqref="I31"/>
    </sheetView>
  </sheetViews>
  <sheetFormatPr defaultRowHeight="15" x14ac:dyDescent="0.25"/>
  <cols>
    <col min="3" max="3" width="35.710937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34340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30000</v>
      </c>
      <c r="C38" s="26" t="s">
        <v>243</v>
      </c>
      <c r="D38" s="26" t="s">
        <v>1847</v>
      </c>
    </row>
    <row r="39" spans="1:4" x14ac:dyDescent="0.25">
      <c r="A39" s="16"/>
      <c r="B39" s="26">
        <v>280</v>
      </c>
      <c r="C39" s="26" t="s">
        <v>779</v>
      </c>
      <c r="D39" s="26" t="s">
        <v>1848</v>
      </c>
    </row>
    <row r="40" spans="1:4" x14ac:dyDescent="0.25">
      <c r="A40" s="16"/>
      <c r="B40" s="26">
        <v>620</v>
      </c>
      <c r="C40" s="26" t="s">
        <v>1849</v>
      </c>
      <c r="D40" s="26" t="s">
        <v>1856</v>
      </c>
    </row>
    <row r="41" spans="1:4" x14ac:dyDescent="0.25">
      <c r="A41" s="16"/>
      <c r="B41" s="26">
        <v>520</v>
      </c>
      <c r="C41" s="26" t="s">
        <v>1850</v>
      </c>
      <c r="D41" s="26" t="s">
        <v>1857</v>
      </c>
    </row>
    <row r="42" spans="1:4" x14ac:dyDescent="0.25">
      <c r="A42" s="16"/>
      <c r="B42" s="26">
        <v>320</v>
      </c>
      <c r="C42" s="26" t="s">
        <v>1851</v>
      </c>
      <c r="D42" s="26" t="s">
        <v>1858</v>
      </c>
    </row>
    <row r="43" spans="1:4" x14ac:dyDescent="0.25">
      <c r="A43" s="16"/>
      <c r="B43" s="26">
        <v>520</v>
      </c>
      <c r="C43" s="26" t="s">
        <v>1852</v>
      </c>
      <c r="D43" s="26" t="s">
        <v>1859</v>
      </c>
    </row>
    <row r="44" spans="1:4" x14ac:dyDescent="0.25">
      <c r="A44" s="16"/>
      <c r="B44" s="26">
        <v>520</v>
      </c>
      <c r="C44" s="26" t="s">
        <v>1853</v>
      </c>
      <c r="D44" s="26" t="s">
        <v>1860</v>
      </c>
    </row>
    <row r="45" spans="1:4" x14ac:dyDescent="0.25">
      <c r="A45" s="16"/>
      <c r="B45" s="26">
        <v>520</v>
      </c>
      <c r="C45" s="26" t="s">
        <v>1854</v>
      </c>
      <c r="D45" s="26" t="s">
        <v>1861</v>
      </c>
    </row>
    <row r="46" spans="1:4" x14ac:dyDescent="0.25">
      <c r="A46" s="16"/>
      <c r="B46" s="26">
        <v>1040</v>
      </c>
      <c r="C46" s="26" t="s">
        <v>1855</v>
      </c>
      <c r="D46" s="26" t="s">
        <v>1862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34340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9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9921" r:id="rId3"/>
      </mc:Fallback>
    </mc:AlternateContent>
  </oleObject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24BA-FD4F-4C8B-89C0-DE49AF8C2B32}">
  <dimension ref="A1:H118"/>
  <sheetViews>
    <sheetView topLeftCell="A40" workbookViewId="0">
      <selection activeCell="I50" sqref="I50"/>
    </sheetView>
  </sheetViews>
  <sheetFormatPr defaultRowHeight="15" x14ac:dyDescent="0.25"/>
  <cols>
    <col min="3" max="3" width="35.7109375" customWidth="1"/>
    <col min="4" max="4" width="4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SUM(B37:B66)</f>
        <v>90409.37999999999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1650.39</v>
      </c>
      <c r="C38" s="26" t="s">
        <v>424</v>
      </c>
      <c r="D38" s="26" t="s">
        <v>1864</v>
      </c>
    </row>
    <row r="39" spans="1:4" x14ac:dyDescent="0.25">
      <c r="A39" s="16"/>
      <c r="B39" s="26">
        <v>9308.15</v>
      </c>
      <c r="C39" s="26" t="s">
        <v>162</v>
      </c>
      <c r="D39" s="26" t="s">
        <v>1865</v>
      </c>
    </row>
    <row r="40" spans="1:4" x14ac:dyDescent="0.25">
      <c r="A40" s="16"/>
      <c r="B40" s="26">
        <v>39.39</v>
      </c>
      <c r="C40" s="26" t="s">
        <v>29</v>
      </c>
      <c r="D40" s="26" t="s">
        <v>1866</v>
      </c>
    </row>
    <row r="41" spans="1:4" x14ac:dyDescent="0.25">
      <c r="A41" s="16"/>
      <c r="B41" s="26">
        <v>13413.2</v>
      </c>
      <c r="C41" s="26" t="s">
        <v>715</v>
      </c>
      <c r="D41" s="26" t="s">
        <v>1867</v>
      </c>
    </row>
    <row r="42" spans="1:4" x14ac:dyDescent="0.25">
      <c r="A42" s="16"/>
      <c r="B42" s="26">
        <v>230</v>
      </c>
      <c r="C42" s="26" t="s">
        <v>498</v>
      </c>
      <c r="D42" s="26" t="s">
        <v>1868</v>
      </c>
    </row>
    <row r="43" spans="1:4" x14ac:dyDescent="0.25">
      <c r="A43" s="16"/>
      <c r="B43" s="26">
        <v>189.21</v>
      </c>
      <c r="C43" s="26" t="s">
        <v>171</v>
      </c>
      <c r="D43" s="26" t="s">
        <v>1869</v>
      </c>
    </row>
    <row r="44" spans="1:4" x14ac:dyDescent="0.25">
      <c r="A44" s="16"/>
      <c r="B44" s="26">
        <v>1691.47</v>
      </c>
      <c r="C44" s="26" t="s">
        <v>77</v>
      </c>
      <c r="D44" s="26" t="s">
        <v>1871</v>
      </c>
    </row>
    <row r="45" spans="1:4" x14ac:dyDescent="0.25">
      <c r="A45" s="16"/>
      <c r="B45" s="26">
        <v>124.95</v>
      </c>
      <c r="C45" s="26" t="s">
        <v>230</v>
      </c>
      <c r="D45" s="26" t="s">
        <v>1872</v>
      </c>
    </row>
    <row r="46" spans="1:4" x14ac:dyDescent="0.25">
      <c r="A46" s="16"/>
      <c r="B46" s="26">
        <v>172.55</v>
      </c>
      <c r="C46" s="26" t="s">
        <v>230</v>
      </c>
      <c r="D46" s="26" t="s">
        <v>1873</v>
      </c>
    </row>
    <row r="47" spans="1:4" x14ac:dyDescent="0.25">
      <c r="A47" s="16"/>
      <c r="B47" s="26">
        <v>434.35</v>
      </c>
      <c r="C47" s="26" t="s">
        <v>1870</v>
      </c>
      <c r="D47" s="26" t="s">
        <v>1874</v>
      </c>
    </row>
    <row r="48" spans="1:4" x14ac:dyDescent="0.25">
      <c r="A48" s="16"/>
      <c r="B48" s="26">
        <v>11990</v>
      </c>
      <c r="C48" s="26" t="s">
        <v>1774</v>
      </c>
      <c r="D48" s="26" t="s">
        <v>1875</v>
      </c>
    </row>
    <row r="49" spans="1:4" x14ac:dyDescent="0.25">
      <c r="A49" s="16"/>
      <c r="B49" s="26">
        <v>499.99</v>
      </c>
      <c r="C49" s="26" t="s">
        <v>457</v>
      </c>
      <c r="D49" s="26" t="s">
        <v>1878</v>
      </c>
    </row>
    <row r="50" spans="1:4" x14ac:dyDescent="0.25">
      <c r="A50" s="16"/>
      <c r="B50" s="26">
        <v>7746.9</v>
      </c>
      <c r="C50" s="26" t="s">
        <v>501</v>
      </c>
      <c r="D50" s="26" t="s">
        <v>1876</v>
      </c>
    </row>
    <row r="51" spans="1:4" x14ac:dyDescent="0.25">
      <c r="A51" s="16"/>
      <c r="B51" s="26">
        <v>6320</v>
      </c>
      <c r="C51" s="26" t="s">
        <v>501</v>
      </c>
      <c r="D51" s="26" t="s">
        <v>1877</v>
      </c>
    </row>
    <row r="52" spans="1:4" x14ac:dyDescent="0.25">
      <c r="A52" s="16"/>
      <c r="B52" s="26">
        <v>570</v>
      </c>
      <c r="C52" s="26" t="s">
        <v>1879</v>
      </c>
      <c r="D52" s="26" t="s">
        <v>1886</v>
      </c>
    </row>
    <row r="53" spans="1:4" x14ac:dyDescent="0.25">
      <c r="A53" s="16"/>
      <c r="B53" s="26">
        <v>570</v>
      </c>
      <c r="C53" s="26" t="s">
        <v>1880</v>
      </c>
      <c r="D53" s="26" t="s">
        <v>1887</v>
      </c>
    </row>
    <row r="54" spans="1:4" x14ac:dyDescent="0.25">
      <c r="A54" s="16"/>
      <c r="B54" s="26">
        <v>1560</v>
      </c>
      <c r="C54" s="26" t="s">
        <v>1852</v>
      </c>
      <c r="D54" s="26" t="s">
        <v>1888</v>
      </c>
    </row>
    <row r="55" spans="1:4" x14ac:dyDescent="0.25">
      <c r="A55" s="16"/>
      <c r="B55" s="26">
        <v>520</v>
      </c>
      <c r="C55" s="26" t="s">
        <v>1881</v>
      </c>
      <c r="D55" s="26" t="s">
        <v>1889</v>
      </c>
    </row>
    <row r="56" spans="1:4" x14ac:dyDescent="0.25">
      <c r="A56" s="16"/>
      <c r="B56" s="26">
        <v>500</v>
      </c>
      <c r="C56" s="26" t="s">
        <v>1882</v>
      </c>
      <c r="D56" s="26" t="s">
        <v>1890</v>
      </c>
    </row>
    <row r="57" spans="1:4" x14ac:dyDescent="0.25">
      <c r="A57" s="16"/>
      <c r="B57" s="26">
        <v>520</v>
      </c>
      <c r="C57" s="26" t="s">
        <v>1883</v>
      </c>
      <c r="D57" s="26" t="s">
        <v>1891</v>
      </c>
    </row>
    <row r="58" spans="1:4" x14ac:dyDescent="0.25">
      <c r="A58" s="16"/>
      <c r="B58" s="26">
        <v>420</v>
      </c>
      <c r="C58" s="26" t="s">
        <v>1884</v>
      </c>
      <c r="D58" s="26" t="s">
        <v>1892</v>
      </c>
    </row>
    <row r="59" spans="1:4" x14ac:dyDescent="0.25">
      <c r="A59" s="16"/>
      <c r="B59" s="26">
        <v>320</v>
      </c>
      <c r="C59" s="26" t="s">
        <v>1885</v>
      </c>
      <c r="D59" s="26" t="s">
        <v>1893</v>
      </c>
    </row>
    <row r="60" spans="1:4" x14ac:dyDescent="0.25">
      <c r="A60" s="16"/>
      <c r="B60" s="26">
        <v>746.13</v>
      </c>
      <c r="C60" s="26" t="s">
        <v>642</v>
      </c>
      <c r="D60" s="26" t="s">
        <v>1894</v>
      </c>
    </row>
    <row r="61" spans="1:4" x14ac:dyDescent="0.25">
      <c r="A61" s="16"/>
      <c r="B61" s="26">
        <v>4799.9799999999996</v>
      </c>
      <c r="C61" s="26" t="s">
        <v>501</v>
      </c>
      <c r="D61" s="26" t="s">
        <v>1895</v>
      </c>
    </row>
    <row r="62" spans="1:4" x14ac:dyDescent="0.25">
      <c r="A62" s="16"/>
      <c r="B62" s="26">
        <v>20599.91</v>
      </c>
      <c r="C62" s="26" t="s">
        <v>501</v>
      </c>
      <c r="D62" s="26" t="s">
        <v>1896</v>
      </c>
    </row>
    <row r="63" spans="1:4" x14ac:dyDescent="0.25">
      <c r="A63" s="16"/>
      <c r="B63" s="26">
        <v>5472.81</v>
      </c>
      <c r="C63" s="26" t="s">
        <v>170</v>
      </c>
      <c r="D63" s="26" t="s">
        <v>1897</v>
      </c>
    </row>
    <row r="64" spans="1:4" x14ac:dyDescent="0.25">
      <c r="A64" s="16"/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6"/>
      <c r="C66" s="26"/>
      <c r="D66" s="26"/>
    </row>
    <row r="67" spans="1:4" ht="68.25" x14ac:dyDescent="0.25">
      <c r="A67" s="12" t="s">
        <v>13</v>
      </c>
      <c r="B67" s="13">
        <f>SUM(B68:B72)</f>
        <v>0</v>
      </c>
      <c r="C67" s="18"/>
      <c r="D67" s="18"/>
    </row>
    <row r="68" spans="1:4" ht="57" x14ac:dyDescent="0.25">
      <c r="A68" s="16" t="s">
        <v>14</v>
      </c>
      <c r="B68" s="29"/>
      <c r="C68" s="25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4"/>
      <c r="D70" s="21"/>
    </row>
    <row r="71" spans="1:4" x14ac:dyDescent="0.25">
      <c r="A71" s="16"/>
      <c r="B71" s="29"/>
      <c r="C71" s="31"/>
      <c r="D71" s="21"/>
    </row>
    <row r="72" spans="1:4" x14ac:dyDescent="0.25">
      <c r="A72" s="16"/>
      <c r="B72" s="29"/>
      <c r="C72" s="31"/>
      <c r="D72" s="21"/>
    </row>
    <row r="73" spans="1:4" ht="34.5" x14ac:dyDescent="0.25">
      <c r="A73" s="12" t="s">
        <v>15</v>
      </c>
      <c r="B73" s="13">
        <f>SUM(B74:B79)</f>
        <v>0</v>
      </c>
      <c r="C73" s="31"/>
      <c r="D73" s="21"/>
    </row>
    <row r="74" spans="1:4" ht="24" thickBot="1" x14ac:dyDescent="0.3">
      <c r="A74" s="16" t="s">
        <v>16</v>
      </c>
      <c r="B74" s="29"/>
      <c r="C74" s="31"/>
      <c r="D74" s="32"/>
    </row>
    <row r="75" spans="1:4" ht="15.75" thickBot="1" x14ac:dyDescent="0.3">
      <c r="A75" s="16"/>
      <c r="B75" s="29"/>
      <c r="C75" s="31"/>
      <c r="D75" s="11"/>
    </row>
    <row r="76" spans="1:4" x14ac:dyDescent="0.25">
      <c r="A76" s="16"/>
      <c r="B76" s="29"/>
      <c r="C76" s="31"/>
      <c r="D76" s="21"/>
    </row>
    <row r="77" spans="1:4" ht="15.75" thickBot="1" x14ac:dyDescent="0.3">
      <c r="A77" s="16"/>
      <c r="B77" s="29"/>
      <c r="C77" s="14"/>
      <c r="D77" s="32"/>
    </row>
    <row r="78" spans="1:4" ht="15.75" thickBot="1" x14ac:dyDescent="0.3">
      <c r="A78" s="16"/>
      <c r="B78" s="29"/>
      <c r="C78" s="33"/>
      <c r="D78" s="11"/>
    </row>
    <row r="79" spans="1:4" x14ac:dyDescent="0.25">
      <c r="A79" s="16"/>
      <c r="B79" s="29"/>
      <c r="C79" s="33"/>
      <c r="D79" s="2"/>
    </row>
    <row r="80" spans="1:4" ht="135.75" x14ac:dyDescent="0.25">
      <c r="A80" s="12" t="s">
        <v>17</v>
      </c>
      <c r="B80" s="13">
        <f>SUM(B81:B83)</f>
        <v>0</v>
      </c>
      <c r="C80" s="31"/>
      <c r="D80" s="34"/>
    </row>
    <row r="81" spans="1:4" ht="90.75" x14ac:dyDescent="0.25">
      <c r="A81" s="16" t="s">
        <v>18</v>
      </c>
      <c r="B81" s="29"/>
      <c r="C81" s="14"/>
      <c r="D81" s="2"/>
    </row>
    <row r="82" spans="1:4" x14ac:dyDescent="0.25">
      <c r="A82" s="16"/>
      <c r="B82" s="29"/>
      <c r="C82" s="18"/>
    </row>
    <row r="83" spans="1:4" x14ac:dyDescent="0.25">
      <c r="A83" s="16"/>
      <c r="B83" s="29"/>
      <c r="C83" s="18"/>
    </row>
    <row r="84" spans="1:4" ht="90.75" x14ac:dyDescent="0.25">
      <c r="A84" s="12" t="s">
        <v>19</v>
      </c>
      <c r="B84" s="13">
        <f>SUM(B85:B86)</f>
        <v>0</v>
      </c>
      <c r="C84" s="14"/>
    </row>
    <row r="85" spans="1:4" ht="79.5" x14ac:dyDescent="0.25">
      <c r="A85" s="16" t="s">
        <v>20</v>
      </c>
      <c r="B85" s="29"/>
      <c r="C85" s="18"/>
    </row>
    <row r="86" spans="1:4" x14ac:dyDescent="0.25">
      <c r="A86" s="16"/>
      <c r="B86" s="29"/>
      <c r="C86" s="18"/>
    </row>
    <row r="87" spans="1:4" ht="34.5" x14ac:dyDescent="0.25">
      <c r="A87" s="12" t="s">
        <v>21</v>
      </c>
      <c r="B87" s="13">
        <f>SUM(B88:B114)</f>
        <v>0</v>
      </c>
      <c r="C87" s="18"/>
    </row>
    <row r="88" spans="1:4" ht="23.25" x14ac:dyDescent="0.25">
      <c r="A88" s="16" t="s">
        <v>22</v>
      </c>
      <c r="B88" s="29"/>
      <c r="C88" s="18"/>
    </row>
    <row r="89" spans="1:4" x14ac:dyDescent="0.25">
      <c r="A89" s="35"/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ht="15.75" thickBot="1" x14ac:dyDescent="0.3">
      <c r="A111" s="35"/>
      <c r="B111" s="29"/>
      <c r="C111" s="36"/>
    </row>
    <row r="112" spans="1:3" ht="15.75" thickBot="1" x14ac:dyDescent="0.3">
      <c r="A112" s="35"/>
      <c r="B112" s="29"/>
      <c r="C112" s="10"/>
    </row>
    <row r="113" spans="1:3" x14ac:dyDescent="0.25">
      <c r="A113" s="35"/>
      <c r="B113" s="29"/>
      <c r="C113" s="18"/>
    </row>
    <row r="114" spans="1:3" ht="15.75" thickBot="1" x14ac:dyDescent="0.3">
      <c r="A114" s="37"/>
      <c r="B114" s="38"/>
      <c r="C114" s="36"/>
    </row>
    <row r="115" spans="1:3" ht="23.25" thickBot="1" x14ac:dyDescent="0.3">
      <c r="A115" s="39" t="s">
        <v>23</v>
      </c>
      <c r="B115" s="40">
        <f>+B11+B36+B67+B73+B80+B84+B87</f>
        <v>90409.37999999999</v>
      </c>
      <c r="C115" s="10"/>
    </row>
    <row r="116" spans="1:3" x14ac:dyDescent="0.25">
      <c r="A116" s="2"/>
      <c r="B116" s="2"/>
      <c r="C116" s="2"/>
    </row>
    <row r="117" spans="1:3" x14ac:dyDescent="0.25">
      <c r="A117" s="6"/>
      <c r="B117" s="6"/>
      <c r="C117" s="41" t="s">
        <v>24</v>
      </c>
    </row>
    <row r="118" spans="1:3" x14ac:dyDescent="0.25">
      <c r="A118" s="6"/>
      <c r="B118" s="6"/>
      <c r="C11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09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0946" r:id="rId3"/>
      </mc:Fallback>
    </mc:AlternateContent>
  </oleObject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247-8E86-410F-80BD-E3923AE77F37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6034.82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4994.82</v>
      </c>
      <c r="C38" s="26" t="s">
        <v>172</v>
      </c>
      <c r="D38" s="26" t="s">
        <v>1899</v>
      </c>
    </row>
    <row r="39" spans="1:4" x14ac:dyDescent="0.25">
      <c r="A39" s="16"/>
      <c r="B39" s="26">
        <v>520</v>
      </c>
      <c r="C39" s="26" t="s">
        <v>1900</v>
      </c>
      <c r="D39" s="26" t="s">
        <v>1902</v>
      </c>
    </row>
    <row r="40" spans="1:4" x14ac:dyDescent="0.25">
      <c r="A40" s="16"/>
      <c r="B40" s="26">
        <v>520</v>
      </c>
      <c r="C40" s="26" t="s">
        <v>1901</v>
      </c>
      <c r="D40" s="26" t="s">
        <v>1903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6034.82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1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1969" r:id="rId3"/>
      </mc:Fallback>
    </mc:AlternateContent>
  </oleObject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85F-6249-48B8-AF74-A6ECFA982586}">
  <dimension ref="A1:H139"/>
  <sheetViews>
    <sheetView topLeftCell="A121" workbookViewId="0">
      <selection activeCell="K89" sqref="K89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SUM(B37:B39)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9"/>
      <c r="C39" s="18"/>
      <c r="D39" s="21"/>
    </row>
    <row r="40" spans="1:4" ht="68.25" x14ac:dyDescent="0.25">
      <c r="A40" s="12" t="s">
        <v>13</v>
      </c>
      <c r="B40" s="13">
        <f>SUM(B41:B89)</f>
        <v>2109289.7800000003</v>
      </c>
      <c r="C40" s="25"/>
      <c r="D40" s="21"/>
    </row>
    <row r="41" spans="1:4" ht="57" x14ac:dyDescent="0.25">
      <c r="A41" s="16" t="s">
        <v>14</v>
      </c>
      <c r="B41" s="29"/>
      <c r="C41" s="25"/>
      <c r="D41" s="21"/>
    </row>
    <row r="42" spans="1:4" x14ac:dyDescent="0.25">
      <c r="A42" s="16"/>
      <c r="B42" s="26">
        <v>33737</v>
      </c>
      <c r="C42" s="26" t="s">
        <v>213</v>
      </c>
      <c r="D42" s="26" t="s">
        <v>406</v>
      </c>
    </row>
    <row r="43" spans="1:4" x14ac:dyDescent="0.25">
      <c r="A43" s="16"/>
      <c r="B43" s="26">
        <v>33569.78</v>
      </c>
      <c r="C43" s="26" t="s">
        <v>212</v>
      </c>
      <c r="D43" s="26" t="s">
        <v>406</v>
      </c>
    </row>
    <row r="44" spans="1:4" x14ac:dyDescent="0.25">
      <c r="A44" s="16"/>
      <c r="B44" s="26">
        <v>532943</v>
      </c>
      <c r="C44" s="26" t="s">
        <v>211</v>
      </c>
      <c r="D44" s="26" t="s">
        <v>406</v>
      </c>
    </row>
    <row r="45" spans="1:4" x14ac:dyDescent="0.25">
      <c r="A45" s="16"/>
      <c r="B45" s="26">
        <v>68248</v>
      </c>
      <c r="C45" s="26" t="s">
        <v>215</v>
      </c>
      <c r="D45" s="26" t="s">
        <v>406</v>
      </c>
    </row>
    <row r="46" spans="1:4" x14ac:dyDescent="0.25">
      <c r="A46" s="16"/>
      <c r="B46" s="26">
        <v>18800</v>
      </c>
      <c r="C46" s="26" t="s">
        <v>214</v>
      </c>
      <c r="D46" s="26" t="s">
        <v>406</v>
      </c>
    </row>
    <row r="47" spans="1:4" x14ac:dyDescent="0.25">
      <c r="A47" s="16"/>
      <c r="B47" s="26">
        <v>499448</v>
      </c>
      <c r="C47" s="26" t="s">
        <v>398</v>
      </c>
      <c r="D47" s="26" t="s">
        <v>412</v>
      </c>
    </row>
    <row r="48" spans="1:4" x14ac:dyDescent="0.25">
      <c r="A48" s="16"/>
      <c r="B48" s="26">
        <v>38074</v>
      </c>
      <c r="C48" s="26" t="s">
        <v>399</v>
      </c>
      <c r="D48" s="26" t="s">
        <v>412</v>
      </c>
    </row>
    <row r="49" spans="1:4" x14ac:dyDescent="0.25">
      <c r="A49" s="16"/>
      <c r="B49" s="26">
        <v>74513</v>
      </c>
      <c r="C49" s="26" t="s">
        <v>400</v>
      </c>
      <c r="D49" s="26" t="s">
        <v>412</v>
      </c>
    </row>
    <row r="50" spans="1:4" x14ac:dyDescent="0.25">
      <c r="A50" s="16"/>
      <c r="B50" s="26">
        <v>64240</v>
      </c>
      <c r="C50" s="26" t="s">
        <v>401</v>
      </c>
      <c r="D50" s="26" t="s">
        <v>412</v>
      </c>
    </row>
    <row r="51" spans="1:4" x14ac:dyDescent="0.25">
      <c r="A51" s="16"/>
      <c r="B51" s="26">
        <v>29931</v>
      </c>
      <c r="C51" s="26" t="s">
        <v>402</v>
      </c>
      <c r="D51" s="26" t="s">
        <v>412</v>
      </c>
    </row>
    <row r="52" spans="1:4" x14ac:dyDescent="0.25">
      <c r="A52" s="16"/>
      <c r="B52" s="26">
        <v>33677</v>
      </c>
      <c r="C52" s="26" t="s">
        <v>403</v>
      </c>
      <c r="D52" s="26" t="s">
        <v>412</v>
      </c>
    </row>
    <row r="53" spans="1:4" x14ac:dyDescent="0.25">
      <c r="A53" s="16"/>
      <c r="B53" s="26">
        <v>5619</v>
      </c>
      <c r="C53" s="26" t="s">
        <v>404</v>
      </c>
      <c r="D53" s="26" t="s">
        <v>412</v>
      </c>
    </row>
    <row r="54" spans="1:4" x14ac:dyDescent="0.25">
      <c r="A54" s="16"/>
      <c r="B54" s="26">
        <v>5927</v>
      </c>
      <c r="C54" s="26" t="s">
        <v>405</v>
      </c>
      <c r="D54" s="26" t="s">
        <v>412</v>
      </c>
    </row>
    <row r="55" spans="1:4" x14ac:dyDescent="0.25">
      <c r="A55" s="16"/>
      <c r="B55" s="26">
        <v>10577</v>
      </c>
      <c r="C55" s="26" t="s">
        <v>1260</v>
      </c>
      <c r="D55" s="26" t="s">
        <v>412</v>
      </c>
    </row>
    <row r="56" spans="1:4" x14ac:dyDescent="0.25">
      <c r="A56" s="16"/>
      <c r="B56" s="26">
        <v>5257</v>
      </c>
      <c r="C56" s="26" t="s">
        <v>1261</v>
      </c>
      <c r="D56" s="26" t="s">
        <v>412</v>
      </c>
    </row>
    <row r="57" spans="1:4" x14ac:dyDescent="0.25">
      <c r="A57" s="16"/>
      <c r="B57" s="26">
        <v>5690</v>
      </c>
      <c r="C57" s="26" t="s">
        <v>1400</v>
      </c>
      <c r="D57" s="26" t="s">
        <v>412</v>
      </c>
    </row>
    <row r="58" spans="1:4" x14ac:dyDescent="0.25">
      <c r="A58" s="16"/>
      <c r="B58" s="26">
        <v>4785</v>
      </c>
      <c r="C58" s="26" t="s">
        <v>272</v>
      </c>
      <c r="D58" s="26" t="s">
        <v>412</v>
      </c>
    </row>
    <row r="59" spans="1:4" x14ac:dyDescent="0.25">
      <c r="A59" s="16"/>
      <c r="B59" s="26">
        <v>12068</v>
      </c>
      <c r="C59" s="26" t="s">
        <v>1693</v>
      </c>
      <c r="D59" s="26" t="s">
        <v>412</v>
      </c>
    </row>
    <row r="60" spans="1:4" x14ac:dyDescent="0.25">
      <c r="A60" s="16"/>
      <c r="B60" s="26">
        <v>4567</v>
      </c>
      <c r="C60" s="26" t="s">
        <v>377</v>
      </c>
      <c r="D60" s="26" t="s">
        <v>411</v>
      </c>
    </row>
    <row r="61" spans="1:4" x14ac:dyDescent="0.25">
      <c r="A61" s="16"/>
      <c r="B61" s="26">
        <v>8273</v>
      </c>
      <c r="C61" s="26" t="s">
        <v>378</v>
      </c>
      <c r="D61" s="26" t="s">
        <v>411</v>
      </c>
    </row>
    <row r="62" spans="1:4" x14ac:dyDescent="0.25">
      <c r="A62" s="16"/>
      <c r="B62" s="26">
        <v>5572</v>
      </c>
      <c r="C62" s="26" t="s">
        <v>27</v>
      </c>
      <c r="D62" s="26" t="s">
        <v>411</v>
      </c>
    </row>
    <row r="63" spans="1:4" x14ac:dyDescent="0.25">
      <c r="A63" s="16"/>
      <c r="B63" s="26">
        <v>5551</v>
      </c>
      <c r="C63" s="26" t="s">
        <v>28</v>
      </c>
      <c r="D63" s="26" t="s">
        <v>411</v>
      </c>
    </row>
    <row r="64" spans="1:4" x14ac:dyDescent="0.25">
      <c r="A64" s="16"/>
      <c r="B64" s="26">
        <v>5136</v>
      </c>
      <c r="C64" s="26" t="s">
        <v>379</v>
      </c>
      <c r="D64" s="26" t="s">
        <v>411</v>
      </c>
    </row>
    <row r="65" spans="1:4" x14ac:dyDescent="0.25">
      <c r="A65" s="16"/>
      <c r="B65" s="26">
        <v>4477</v>
      </c>
      <c r="C65" s="26" t="s">
        <v>380</v>
      </c>
      <c r="D65" s="26" t="s">
        <v>411</v>
      </c>
    </row>
    <row r="66" spans="1:4" x14ac:dyDescent="0.25">
      <c r="A66" s="16"/>
      <c r="B66" s="26">
        <v>5618</v>
      </c>
      <c r="C66" s="26" t="s">
        <v>381</v>
      </c>
      <c r="D66" s="26" t="s">
        <v>411</v>
      </c>
    </row>
    <row r="67" spans="1:4" x14ac:dyDescent="0.25">
      <c r="A67" s="16"/>
      <c r="B67" s="26">
        <v>5320</v>
      </c>
      <c r="C67" s="26" t="s">
        <v>382</v>
      </c>
      <c r="D67" s="26" t="s">
        <v>411</v>
      </c>
    </row>
    <row r="68" spans="1:4" x14ac:dyDescent="0.25">
      <c r="A68" s="16"/>
      <c r="B68" s="26">
        <v>8813</v>
      </c>
      <c r="C68" s="26" t="s">
        <v>383</v>
      </c>
      <c r="D68" s="26" t="s">
        <v>411</v>
      </c>
    </row>
    <row r="69" spans="1:4" x14ac:dyDescent="0.25">
      <c r="A69" s="16"/>
      <c r="B69" s="26">
        <v>12436</v>
      </c>
      <c r="C69" s="26" t="s">
        <v>384</v>
      </c>
      <c r="D69" s="26" t="s">
        <v>411</v>
      </c>
    </row>
    <row r="70" spans="1:4" x14ac:dyDescent="0.25">
      <c r="A70" s="16"/>
      <c r="B70" s="26">
        <v>4733</v>
      </c>
      <c r="C70" s="26" t="s">
        <v>385</v>
      </c>
      <c r="D70" s="26" t="s">
        <v>411</v>
      </c>
    </row>
    <row r="71" spans="1:4" x14ac:dyDescent="0.25">
      <c r="A71" s="16"/>
      <c r="B71" s="26">
        <v>5390</v>
      </c>
      <c r="C71" s="26" t="s">
        <v>386</v>
      </c>
      <c r="D71" s="26" t="s">
        <v>1904</v>
      </c>
    </row>
    <row r="72" spans="1:4" x14ac:dyDescent="0.25">
      <c r="A72" s="16"/>
      <c r="B72" s="26">
        <v>4919</v>
      </c>
      <c r="C72" s="26" t="s">
        <v>387</v>
      </c>
      <c r="D72" s="26" t="s">
        <v>411</v>
      </c>
    </row>
    <row r="73" spans="1:4" x14ac:dyDescent="0.25">
      <c r="A73" s="16"/>
      <c r="B73" s="26">
        <v>5498</v>
      </c>
      <c r="C73" s="26" t="s">
        <v>388</v>
      </c>
      <c r="D73" s="26" t="s">
        <v>411</v>
      </c>
    </row>
    <row r="74" spans="1:4" x14ac:dyDescent="0.25">
      <c r="A74" s="16"/>
      <c r="B74" s="26">
        <v>5281</v>
      </c>
      <c r="C74" s="26" t="s">
        <v>389</v>
      </c>
      <c r="D74" s="26" t="s">
        <v>411</v>
      </c>
    </row>
    <row r="75" spans="1:4" x14ac:dyDescent="0.25">
      <c r="A75" s="16"/>
      <c r="B75" s="26">
        <v>3887</v>
      </c>
      <c r="C75" s="26" t="s">
        <v>390</v>
      </c>
      <c r="D75" s="26" t="s">
        <v>411</v>
      </c>
    </row>
    <row r="76" spans="1:4" x14ac:dyDescent="0.25">
      <c r="A76" s="16"/>
      <c r="B76" s="26">
        <v>9515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9511</v>
      </c>
      <c r="C78" s="26" t="s">
        <v>392</v>
      </c>
      <c r="D78" s="26" t="s">
        <v>411</v>
      </c>
    </row>
    <row r="79" spans="1:4" x14ac:dyDescent="0.25">
      <c r="A79" s="16"/>
      <c r="B79" s="26">
        <v>708</v>
      </c>
      <c r="C79" s="26" t="s">
        <v>394</v>
      </c>
      <c r="D79" s="26" t="s">
        <v>411</v>
      </c>
    </row>
    <row r="80" spans="1:4" x14ac:dyDescent="0.25">
      <c r="A80" s="16"/>
      <c r="B80" s="26">
        <v>4879</v>
      </c>
      <c r="C80" s="26" t="s">
        <v>395</v>
      </c>
      <c r="D80" s="26" t="s">
        <v>411</v>
      </c>
    </row>
    <row r="81" spans="1:4" x14ac:dyDescent="0.25">
      <c r="A81" s="16"/>
      <c r="B81" s="26">
        <v>5319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5077</v>
      </c>
      <c r="C83" s="26" t="s">
        <v>1401</v>
      </c>
      <c r="D83" s="26" t="s">
        <v>411</v>
      </c>
    </row>
    <row r="84" spans="1:4" x14ac:dyDescent="0.25">
      <c r="A84" s="16"/>
      <c r="B84" s="26">
        <v>5585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4862</v>
      </c>
      <c r="C86" s="26" t="s">
        <v>273</v>
      </c>
      <c r="D86" s="26" t="s">
        <v>412</v>
      </c>
    </row>
    <row r="87" spans="1:4" x14ac:dyDescent="0.25">
      <c r="A87" s="16"/>
      <c r="B87" s="26">
        <v>355000</v>
      </c>
      <c r="C87" s="26" t="s">
        <v>376</v>
      </c>
      <c r="D87" s="26" t="s">
        <v>904</v>
      </c>
    </row>
    <row r="88" spans="1:4" x14ac:dyDescent="0.25">
      <c r="A88" s="16"/>
      <c r="B88" s="26">
        <v>63220</v>
      </c>
      <c r="C88" s="26" t="s">
        <v>732</v>
      </c>
      <c r="D88" s="26" t="s">
        <v>904</v>
      </c>
    </row>
    <row r="89" spans="1:4" x14ac:dyDescent="0.25">
      <c r="A89" s="16"/>
      <c r="B89" s="26">
        <v>52000</v>
      </c>
      <c r="C89" s="26" t="s">
        <v>375</v>
      </c>
      <c r="D89" s="26" t="s">
        <v>904</v>
      </c>
    </row>
    <row r="90" spans="1:4" x14ac:dyDescent="0.25">
      <c r="A90" s="16"/>
      <c r="B90" s="26">
        <v>131000</v>
      </c>
      <c r="C90" s="26" t="s">
        <v>376</v>
      </c>
      <c r="D90" s="26" t="s">
        <v>904</v>
      </c>
    </row>
    <row r="91" spans="1:4" x14ac:dyDescent="0.25">
      <c r="A91" s="16"/>
      <c r="B91" s="26">
        <v>14364520</v>
      </c>
      <c r="C91" s="26" t="s">
        <v>372</v>
      </c>
      <c r="D91" s="26" t="s">
        <v>406</v>
      </c>
    </row>
    <row r="92" spans="1:4" x14ac:dyDescent="0.25">
      <c r="A92" s="16"/>
      <c r="B92" s="26">
        <v>600</v>
      </c>
      <c r="C92" s="26" t="s">
        <v>98</v>
      </c>
      <c r="D92" s="26" t="s">
        <v>357</v>
      </c>
    </row>
    <row r="93" spans="1:4" x14ac:dyDescent="0.25">
      <c r="A93" s="16"/>
      <c r="B93" s="26">
        <v>7087</v>
      </c>
      <c r="C93" s="26" t="s">
        <v>398</v>
      </c>
      <c r="D93" s="26" t="s">
        <v>1905</v>
      </c>
    </row>
    <row r="94" spans="1:4" ht="34.5" x14ac:dyDescent="0.25">
      <c r="A94" s="87" t="s">
        <v>15</v>
      </c>
      <c r="B94" s="26"/>
      <c r="C94" s="26"/>
      <c r="D94" s="26"/>
    </row>
    <row r="95" spans="1:4" ht="23.25" x14ac:dyDescent="0.25">
      <c r="A95" s="88" t="s">
        <v>16</v>
      </c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9"/>
      <c r="C98" s="14"/>
      <c r="D98" s="18"/>
    </row>
    <row r="99" spans="1:4" x14ac:dyDescent="0.25">
      <c r="A99" s="88"/>
      <c r="B99" s="29"/>
      <c r="C99" s="33"/>
      <c r="D99" s="91"/>
    </row>
    <row r="100" spans="1:4" x14ac:dyDescent="0.25">
      <c r="A100" s="88"/>
      <c r="B100" s="29"/>
      <c r="C100" s="33"/>
      <c r="D100" s="18"/>
    </row>
    <row r="101" spans="1:4" ht="135.75" x14ac:dyDescent="0.25">
      <c r="A101" s="87" t="s">
        <v>17</v>
      </c>
      <c r="B101" s="13">
        <f>SUM(B102:B104)</f>
        <v>0</v>
      </c>
      <c r="C101" s="31"/>
      <c r="D101" s="42"/>
    </row>
    <row r="102" spans="1:4" ht="90.75" x14ac:dyDescent="0.25">
      <c r="A102" s="88" t="s">
        <v>18</v>
      </c>
      <c r="B102" s="29"/>
      <c r="C102" s="14"/>
      <c r="D102" s="18"/>
    </row>
    <row r="103" spans="1:4" x14ac:dyDescent="0.25">
      <c r="A103" s="88"/>
      <c r="B103" s="29"/>
      <c r="C103" s="18"/>
      <c r="D103" s="26"/>
    </row>
    <row r="104" spans="1:4" x14ac:dyDescent="0.25">
      <c r="A104" s="88"/>
      <c r="B104" s="29"/>
      <c r="C104" s="18"/>
      <c r="D104" s="26"/>
    </row>
    <row r="105" spans="1:4" ht="90.75" x14ac:dyDescent="0.25">
      <c r="A105" s="87" t="s">
        <v>19</v>
      </c>
      <c r="B105" s="13">
        <f>SUM(B106:B107)</f>
        <v>0</v>
      </c>
      <c r="C105" s="14"/>
      <c r="D105" s="26"/>
    </row>
    <row r="106" spans="1:4" ht="79.5" x14ac:dyDescent="0.25">
      <c r="A106" s="88" t="s">
        <v>20</v>
      </c>
      <c r="B106" s="29"/>
      <c r="C106" s="18"/>
      <c r="D106" s="26"/>
    </row>
    <row r="107" spans="1:4" x14ac:dyDescent="0.25">
      <c r="A107" s="88"/>
      <c r="B107" s="29"/>
      <c r="C107" s="18"/>
      <c r="D107" s="26"/>
    </row>
    <row r="108" spans="1:4" ht="34.5" x14ac:dyDescent="0.25">
      <c r="A108" s="87" t="s">
        <v>21</v>
      </c>
      <c r="B108" s="13">
        <f>SUM(B109:B135)</f>
        <v>0</v>
      </c>
      <c r="C108" s="18"/>
      <c r="D108" s="26"/>
    </row>
    <row r="109" spans="1:4" ht="23.25" x14ac:dyDescent="0.25">
      <c r="A109" s="88" t="s">
        <v>22</v>
      </c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18"/>
      <c r="D120" s="26"/>
    </row>
    <row r="121" spans="1:4" x14ac:dyDescent="0.25">
      <c r="A121" s="89"/>
      <c r="B121" s="29"/>
      <c r="C121" s="18"/>
      <c r="D121" s="26"/>
    </row>
    <row r="122" spans="1:4" x14ac:dyDescent="0.25">
      <c r="A122" s="89"/>
      <c r="B122" s="29"/>
      <c r="C122" s="18"/>
      <c r="D122" s="26"/>
    </row>
    <row r="123" spans="1:4" x14ac:dyDescent="0.25">
      <c r="A123" s="89"/>
      <c r="B123" s="29"/>
      <c r="C123" s="18"/>
      <c r="D123" s="26"/>
    </row>
    <row r="124" spans="1:4" x14ac:dyDescent="0.25">
      <c r="A124" s="89"/>
      <c r="B124" s="29"/>
      <c r="C124" s="18"/>
      <c r="D124" s="26"/>
    </row>
    <row r="125" spans="1:4" x14ac:dyDescent="0.25">
      <c r="A125" s="89"/>
      <c r="B125" s="29"/>
      <c r="C125" s="18"/>
      <c r="D125" s="26"/>
    </row>
    <row r="126" spans="1:4" x14ac:dyDescent="0.25">
      <c r="A126" s="89"/>
      <c r="B126" s="29"/>
      <c r="C126" s="18"/>
      <c r="D126" s="26"/>
    </row>
    <row r="127" spans="1:4" x14ac:dyDescent="0.25">
      <c r="A127" s="89"/>
      <c r="B127" s="29"/>
      <c r="C127" s="18"/>
      <c r="D127" s="26"/>
    </row>
    <row r="128" spans="1:4" x14ac:dyDescent="0.25">
      <c r="A128" s="89"/>
      <c r="B128" s="29"/>
      <c r="C128" s="18"/>
      <c r="D128" s="26"/>
    </row>
    <row r="129" spans="1:4" x14ac:dyDescent="0.25">
      <c r="A129" s="89"/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91"/>
      <c r="D133" s="26"/>
    </row>
    <row r="134" spans="1:4" x14ac:dyDescent="0.25">
      <c r="A134" s="89"/>
      <c r="B134" s="29"/>
      <c r="C134" s="18"/>
      <c r="D134" s="26"/>
    </row>
    <row r="135" spans="1:4" ht="15.75" thickBot="1" x14ac:dyDescent="0.3">
      <c r="A135" s="90"/>
      <c r="B135" s="29"/>
      <c r="C135" s="18"/>
      <c r="D135" s="26"/>
    </row>
    <row r="136" spans="1:4" ht="23.25" thickBot="1" x14ac:dyDescent="0.3">
      <c r="A136" s="39" t="s">
        <v>23</v>
      </c>
      <c r="B136" s="92">
        <f>+B11+B36+B40+B94+B101+B105+B108</f>
        <v>2109289.7800000003</v>
      </c>
      <c r="C136" s="91"/>
      <c r="D136" s="26"/>
    </row>
    <row r="137" spans="1:4" x14ac:dyDescent="0.25">
      <c r="A137" s="2"/>
      <c r="B137" s="2"/>
      <c r="C137" s="2"/>
    </row>
    <row r="138" spans="1:4" x14ac:dyDescent="0.25">
      <c r="A138" s="6"/>
      <c r="B138" s="6"/>
      <c r="C138" s="41" t="s">
        <v>24</v>
      </c>
    </row>
    <row r="139" spans="1:4" x14ac:dyDescent="0.25">
      <c r="A139" s="6"/>
      <c r="B139" s="6"/>
      <c r="C13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8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8113" r:id="rId3"/>
      </mc:Fallback>
    </mc:AlternateContent>
  </oleObject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208-8D76-4020-B6BF-91D9B818DE89}">
  <dimension ref="A1:H110"/>
  <sheetViews>
    <sheetView workbookViewId="0">
      <selection activeCell="C13" sqref="C13:D29"/>
    </sheetView>
  </sheetViews>
  <sheetFormatPr defaultRowHeight="15" x14ac:dyDescent="0.25"/>
  <cols>
    <col min="2" max="2" width="10" bestFit="1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SUM(B12:B34)</f>
        <v>1154203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26" t="s">
        <v>302</v>
      </c>
      <c r="D13" s="26" t="s">
        <v>313</v>
      </c>
    </row>
    <row r="14" spans="1:8" x14ac:dyDescent="0.25">
      <c r="A14" s="16"/>
      <c r="B14" s="64">
        <v>647753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25237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5777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1107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1816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1050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752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6">
        <v>100</v>
      </c>
      <c r="C24" s="26" t="s">
        <v>311</v>
      </c>
      <c r="D24" s="26" t="s">
        <v>321</v>
      </c>
    </row>
    <row r="25" spans="1:8" x14ac:dyDescent="0.25">
      <c r="A25" s="16"/>
      <c r="B25" s="68">
        <v>50</v>
      </c>
      <c r="C25" s="26" t="s">
        <v>312</v>
      </c>
      <c r="D25" s="26" t="s">
        <v>321</v>
      </c>
    </row>
    <row r="26" spans="1:8" x14ac:dyDescent="0.25">
      <c r="A26" s="16"/>
      <c r="B26" s="67">
        <v>100</v>
      </c>
      <c r="C26" s="26" t="s">
        <v>312</v>
      </c>
      <c r="D26" s="26" t="s">
        <v>321</v>
      </c>
    </row>
    <row r="27" spans="1:8" x14ac:dyDescent="0.25">
      <c r="A27" s="16"/>
      <c r="B27" s="67">
        <v>281660</v>
      </c>
      <c r="C27" s="26" t="s">
        <v>304</v>
      </c>
      <c r="D27" s="26" t="s">
        <v>322</v>
      </c>
    </row>
    <row r="28" spans="1:8" x14ac:dyDescent="0.25">
      <c r="A28" s="16"/>
      <c r="B28" s="67">
        <v>111630</v>
      </c>
      <c r="C28" s="26" t="s">
        <v>304</v>
      </c>
      <c r="D28" s="26" t="s">
        <v>323</v>
      </c>
    </row>
    <row r="29" spans="1:8" x14ac:dyDescent="0.25">
      <c r="A29" s="16"/>
      <c r="B29" s="67">
        <v>72111</v>
      </c>
      <c r="C29" s="26" t="s">
        <v>304</v>
      </c>
      <c r="D29" s="26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9"/>
      <c r="C32" s="18"/>
      <c r="D32" s="22"/>
    </row>
    <row r="33" spans="1:4" x14ac:dyDescent="0.25">
      <c r="A33" s="16"/>
      <c r="B33" s="29"/>
      <c r="C33" s="18"/>
      <c r="D33" s="30"/>
    </row>
    <row r="34" spans="1:4" x14ac:dyDescent="0.25">
      <c r="A34" s="16"/>
      <c r="B34" s="29"/>
      <c r="C34" s="18"/>
      <c r="D34" s="30"/>
    </row>
    <row r="35" spans="1:4" ht="34.5" x14ac:dyDescent="0.25">
      <c r="A35" s="12" t="s">
        <v>11</v>
      </c>
      <c r="B35" s="13">
        <f>SUM(B36:B58)</f>
        <v>0</v>
      </c>
      <c r="C35" s="14"/>
      <c r="D35" s="19"/>
    </row>
    <row r="36" spans="1:4" ht="23.25" x14ac:dyDescent="0.25">
      <c r="A36" s="16" t="s">
        <v>12</v>
      </c>
      <c r="B36" s="29"/>
      <c r="C36" s="27"/>
      <c r="D36" s="26"/>
    </row>
    <row r="37" spans="1:4" x14ac:dyDescent="0.25">
      <c r="A37" s="16"/>
      <c r="B37" s="26"/>
      <c r="C37" s="26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18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14364520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>
        <v>14364520</v>
      </c>
      <c r="C61" t="s">
        <v>372</v>
      </c>
      <c r="D61" s="2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x14ac:dyDescent="0.25">
      <c r="A70" s="16"/>
      <c r="B70" s="29"/>
      <c r="C70" s="33"/>
      <c r="D70" s="47"/>
    </row>
    <row r="71" spans="1:4" x14ac:dyDescent="0.25">
      <c r="A71" s="16"/>
      <c r="B71" s="29"/>
      <c r="C71" s="33"/>
      <c r="D71" s="18"/>
    </row>
    <row r="72" spans="1:4" ht="135.75" x14ac:dyDescent="0.25">
      <c r="A72" s="12" t="s">
        <v>17</v>
      </c>
      <c r="B72" s="13">
        <f>SUM(B73:B75)</f>
        <v>0</v>
      </c>
      <c r="C72" s="31"/>
      <c r="D72" s="42"/>
    </row>
    <row r="73" spans="1:4" ht="90.75" x14ac:dyDescent="0.25">
      <c r="A73" s="16" t="s">
        <v>18</v>
      </c>
      <c r="B73" s="29"/>
      <c r="C73" s="14"/>
      <c r="D73" s="18"/>
    </row>
    <row r="74" spans="1:4" x14ac:dyDescent="0.25">
      <c r="A74" s="16"/>
      <c r="B74" s="29"/>
      <c r="C74" s="18"/>
      <c r="D74" s="26"/>
    </row>
    <row r="75" spans="1:4" x14ac:dyDescent="0.25">
      <c r="A75" s="16"/>
      <c r="B75" s="29"/>
      <c r="C75" s="18"/>
      <c r="D75" s="26"/>
    </row>
    <row r="76" spans="1:4" ht="90.75" x14ac:dyDescent="0.25">
      <c r="A76" s="12" t="s">
        <v>19</v>
      </c>
      <c r="B76" s="13">
        <f>SUM(B77:B78)</f>
        <v>0</v>
      </c>
      <c r="C76" s="14"/>
      <c r="D76" s="26"/>
    </row>
    <row r="77" spans="1:4" ht="79.5" x14ac:dyDescent="0.25">
      <c r="A77" s="16" t="s">
        <v>20</v>
      </c>
      <c r="B77" s="29"/>
      <c r="C77" s="18"/>
      <c r="D77" s="26"/>
    </row>
    <row r="78" spans="1:4" x14ac:dyDescent="0.25">
      <c r="A78" s="16"/>
      <c r="B78" s="29"/>
      <c r="C78" s="18"/>
      <c r="D78" s="26"/>
    </row>
    <row r="79" spans="1:4" ht="34.5" x14ac:dyDescent="0.25">
      <c r="A79" s="12" t="s">
        <v>21</v>
      </c>
      <c r="B79" s="13">
        <f>SUM(B80:B106)</f>
        <v>0</v>
      </c>
      <c r="C79" s="18"/>
      <c r="D79" s="26"/>
    </row>
    <row r="80" spans="1:4" ht="23.25" x14ac:dyDescent="0.25">
      <c r="A80" s="16" t="s">
        <v>22</v>
      </c>
      <c r="B80" s="29"/>
      <c r="C80" s="18"/>
      <c r="D80" s="26"/>
    </row>
    <row r="81" spans="1:4" x14ac:dyDescent="0.25">
      <c r="A81" s="35"/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ht="15.75" thickBot="1" x14ac:dyDescent="0.3">
      <c r="A103" s="35"/>
      <c r="B103" s="29"/>
      <c r="C103" s="36"/>
      <c r="D103" s="26"/>
    </row>
    <row r="104" spans="1:4" ht="15.75" thickBot="1" x14ac:dyDescent="0.3">
      <c r="A104" s="35"/>
      <c r="B104" s="29"/>
      <c r="C104" s="10"/>
      <c r="D104" s="26"/>
    </row>
    <row r="105" spans="1:4" x14ac:dyDescent="0.25">
      <c r="A105" s="35"/>
      <c r="B105" s="29"/>
      <c r="C105" s="18"/>
      <c r="D105" s="26"/>
    </row>
    <row r="106" spans="1:4" ht="15.75" thickBot="1" x14ac:dyDescent="0.3">
      <c r="A106" s="37"/>
      <c r="B106" s="38"/>
      <c r="C106" s="36"/>
      <c r="D106" s="26"/>
    </row>
    <row r="107" spans="1:4" ht="23.25" thickBot="1" x14ac:dyDescent="0.3">
      <c r="A107" s="39" t="s">
        <v>23</v>
      </c>
      <c r="B107" s="40">
        <f>+B11+B35+B59+B65+B72+B76+B79</f>
        <v>15518723</v>
      </c>
      <c r="C107" s="10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9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913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99B-3CB3-456C-847D-8CF6631F7226}">
  <dimension ref="A1:H111"/>
  <sheetViews>
    <sheetView workbookViewId="0">
      <selection activeCell="J53" sqref="J53"/>
    </sheetView>
  </sheetViews>
  <sheetFormatPr defaultRowHeight="15" x14ac:dyDescent="0.25"/>
  <cols>
    <col min="3" max="3" width="49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4223146.2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9700</v>
      </c>
      <c r="C38" s="26" t="s">
        <v>230</v>
      </c>
      <c r="D38" s="26" t="s">
        <v>245</v>
      </c>
    </row>
    <row r="39" spans="1:4" x14ac:dyDescent="0.25">
      <c r="A39" s="16"/>
      <c r="B39" s="26">
        <v>15540.23</v>
      </c>
      <c r="C39" s="26" t="s">
        <v>231</v>
      </c>
      <c r="D39" s="26" t="s">
        <v>246</v>
      </c>
    </row>
    <row r="40" spans="1:4" x14ac:dyDescent="0.25">
      <c r="A40" s="16"/>
      <c r="B40" s="26">
        <v>188.02</v>
      </c>
      <c r="C40" s="26" t="s">
        <v>232</v>
      </c>
      <c r="D40" s="26" t="s">
        <v>247</v>
      </c>
    </row>
    <row r="41" spans="1:4" x14ac:dyDescent="0.25">
      <c r="A41" s="16"/>
      <c r="B41" s="26">
        <v>243.95</v>
      </c>
      <c r="C41" s="26" t="s">
        <v>233</v>
      </c>
      <c r="D41" s="26" t="s">
        <v>248</v>
      </c>
    </row>
    <row r="42" spans="1:4" x14ac:dyDescent="0.25">
      <c r="A42" s="16"/>
      <c r="B42" s="26">
        <v>435.54</v>
      </c>
      <c r="C42" s="26" t="s">
        <v>233</v>
      </c>
      <c r="D42" s="26" t="s">
        <v>245</v>
      </c>
    </row>
    <row r="43" spans="1:4" x14ac:dyDescent="0.25">
      <c r="A43" s="16"/>
      <c r="B43" s="26">
        <v>629.20000000000005</v>
      </c>
      <c r="C43" s="26" t="s">
        <v>234</v>
      </c>
      <c r="D43" s="26" t="s">
        <v>167</v>
      </c>
    </row>
    <row r="44" spans="1:4" x14ac:dyDescent="0.25">
      <c r="A44" s="16"/>
      <c r="B44" s="26">
        <v>119</v>
      </c>
      <c r="C44" s="26" t="s">
        <v>235</v>
      </c>
      <c r="D44" s="26" t="s">
        <v>150</v>
      </c>
    </row>
    <row r="45" spans="1:4" x14ac:dyDescent="0.25">
      <c r="A45" s="16"/>
      <c r="B45" s="26">
        <v>6664</v>
      </c>
      <c r="C45" s="26" t="s">
        <v>236</v>
      </c>
      <c r="D45" s="26" t="s">
        <v>248</v>
      </c>
    </row>
    <row r="46" spans="1:4" x14ac:dyDescent="0.25">
      <c r="A46" s="16"/>
      <c r="B46" s="26">
        <v>152.13999999999999</v>
      </c>
      <c r="C46" s="26" t="s">
        <v>237</v>
      </c>
      <c r="D46" s="26" t="s">
        <v>168</v>
      </c>
    </row>
    <row r="47" spans="1:4" x14ac:dyDescent="0.25">
      <c r="A47" s="16"/>
      <c r="B47" s="26">
        <v>4284</v>
      </c>
      <c r="C47" s="26" t="s">
        <v>238</v>
      </c>
      <c r="D47" s="26" t="s">
        <v>150</v>
      </c>
    </row>
    <row r="48" spans="1:4" x14ac:dyDescent="0.25">
      <c r="A48" s="16"/>
      <c r="B48" s="26">
        <v>107.91</v>
      </c>
      <c r="C48" s="26" t="s">
        <v>171</v>
      </c>
      <c r="D48" s="26" t="s">
        <v>174</v>
      </c>
    </row>
    <row r="49" spans="1:4" x14ac:dyDescent="0.25">
      <c r="A49" s="16"/>
      <c r="B49" s="26">
        <v>810</v>
      </c>
      <c r="C49" s="26" t="s">
        <v>239</v>
      </c>
      <c r="D49" s="26" t="s">
        <v>245</v>
      </c>
    </row>
    <row r="50" spans="1:4" x14ac:dyDescent="0.25">
      <c r="A50" s="16"/>
      <c r="B50" s="26">
        <v>304.64</v>
      </c>
      <c r="C50" s="26" t="s">
        <v>240</v>
      </c>
      <c r="D50" s="26" t="s">
        <v>245</v>
      </c>
    </row>
    <row r="51" spans="1:4" x14ac:dyDescent="0.25">
      <c r="A51" s="16"/>
      <c r="B51" s="26">
        <v>6511.98</v>
      </c>
      <c r="C51" s="26" t="s">
        <v>241</v>
      </c>
      <c r="D51" s="26" t="s">
        <v>166</v>
      </c>
    </row>
    <row r="52" spans="1:4" x14ac:dyDescent="0.25">
      <c r="A52" s="16"/>
      <c r="B52" s="26">
        <v>1039.8</v>
      </c>
      <c r="C52" s="26" t="s">
        <v>70</v>
      </c>
      <c r="D52" s="26" t="s">
        <v>177</v>
      </c>
    </row>
    <row r="53" spans="1:4" x14ac:dyDescent="0.25">
      <c r="A53" s="16"/>
      <c r="B53" s="26">
        <v>829.72</v>
      </c>
      <c r="C53" s="26" t="s">
        <v>70</v>
      </c>
      <c r="D53" s="26" t="s">
        <v>177</v>
      </c>
    </row>
    <row r="54" spans="1:4" x14ac:dyDescent="0.25">
      <c r="A54" s="16"/>
      <c r="B54" s="26">
        <v>3403.4</v>
      </c>
      <c r="C54" s="26" t="s">
        <v>70</v>
      </c>
      <c r="D54" s="26" t="s">
        <v>177</v>
      </c>
    </row>
    <row r="55" spans="1:4" x14ac:dyDescent="0.25">
      <c r="A55" s="16"/>
      <c r="B55" s="26">
        <v>360.57</v>
      </c>
      <c r="C55" s="26" t="s">
        <v>70</v>
      </c>
      <c r="D55" s="26" t="s">
        <v>249</v>
      </c>
    </row>
    <row r="56" spans="1:4" x14ac:dyDescent="0.25">
      <c r="A56" s="16"/>
      <c r="B56" s="26">
        <v>714</v>
      </c>
      <c r="C56" s="26" t="s">
        <v>132</v>
      </c>
      <c r="D56" s="26" t="s">
        <v>250</v>
      </c>
    </row>
    <row r="57" spans="1:4" x14ac:dyDescent="0.25">
      <c r="A57" s="16"/>
      <c r="B57" s="26">
        <v>4162000.01</v>
      </c>
      <c r="C57" s="26" t="s">
        <v>242</v>
      </c>
      <c r="D57" s="26" t="s">
        <v>246</v>
      </c>
    </row>
    <row r="58" spans="1:4" x14ac:dyDescent="0.25">
      <c r="A58" s="16"/>
      <c r="B58" s="26">
        <v>9028.36</v>
      </c>
      <c r="C58" s="26" t="s">
        <v>243</v>
      </c>
      <c r="D58" s="26" t="s">
        <v>251</v>
      </c>
    </row>
    <row r="59" spans="1:4" x14ac:dyDescent="0.25">
      <c r="A59" s="16"/>
      <c r="B59" s="26">
        <v>79.73</v>
      </c>
      <c r="C59" s="26" t="s">
        <v>244</v>
      </c>
      <c r="D59" s="26" t="s">
        <v>245</v>
      </c>
    </row>
    <row r="60" spans="1:4" ht="68.25" x14ac:dyDescent="0.25">
      <c r="A60" s="12" t="s">
        <v>13</v>
      </c>
      <c r="B60" s="48">
        <f>SUM(B61:B65)</f>
        <v>52404.05</v>
      </c>
      <c r="D60" s="49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52404.05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4275550.25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608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6082" r:id="rId3"/>
      </mc:Fallback>
    </mc:AlternateContent>
  </oleObject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238D-EEB1-4AC8-9F60-019B2D1D2B9C}">
  <dimension ref="A1:H111"/>
  <sheetViews>
    <sheetView topLeftCell="A109" workbookViewId="0">
      <selection activeCell="D131" sqref="D131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9971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9971</v>
      </c>
      <c r="C38" t="s">
        <v>744</v>
      </c>
      <c r="D38" t="s">
        <v>1745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6270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1448</v>
      </c>
      <c r="C62" s="26" t="s">
        <v>372</v>
      </c>
      <c r="D62" s="26" t="s">
        <v>406</v>
      </c>
    </row>
    <row r="63" spans="1:4" x14ac:dyDescent="0.25">
      <c r="A63" s="16"/>
      <c r="B63" s="26">
        <v>4822</v>
      </c>
      <c r="C63" s="26" t="s">
        <v>273</v>
      </c>
      <c r="D63" s="26" t="s">
        <v>412</v>
      </c>
    </row>
    <row r="64" spans="1:4" x14ac:dyDescent="0.25">
      <c r="A64" s="16"/>
      <c r="B64" s="29"/>
      <c r="C64" s="31"/>
      <c r="D64" s="18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16241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0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0161" r:id="rId3"/>
      </mc:Fallback>
    </mc:AlternateContent>
  </oleObject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314-A54A-4BD6-B162-365B432797CB}">
  <dimension ref="A1:H126"/>
  <sheetViews>
    <sheetView topLeftCell="A21" workbookViewId="0">
      <selection activeCell="G43" sqref="G43"/>
    </sheetView>
  </sheetViews>
  <sheetFormatPr defaultRowHeight="15" x14ac:dyDescent="0.25"/>
  <cols>
    <col min="3" max="3" width="35.7109375" customWidth="1"/>
    <col min="4" max="4" width="4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SUM(B37:B74)</f>
        <v>43051.179999999993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329</v>
      </c>
      <c r="C38" s="26" t="s">
        <v>1910</v>
      </c>
      <c r="D38" s="26" t="s">
        <v>1911</v>
      </c>
    </row>
    <row r="39" spans="1:4" x14ac:dyDescent="0.25">
      <c r="A39" s="88"/>
      <c r="B39" s="26">
        <v>991.04</v>
      </c>
      <c r="C39" s="26" t="s">
        <v>161</v>
      </c>
      <c r="D39" s="26" t="s">
        <v>1912</v>
      </c>
    </row>
    <row r="40" spans="1:4" x14ac:dyDescent="0.25">
      <c r="A40" s="88"/>
      <c r="B40" s="26">
        <v>5712</v>
      </c>
      <c r="C40" s="26" t="s">
        <v>238</v>
      </c>
      <c r="D40" s="26" t="s">
        <v>1913</v>
      </c>
    </row>
    <row r="41" spans="1:4" x14ac:dyDescent="0.25">
      <c r="A41" s="88"/>
      <c r="B41" s="26">
        <v>977.12</v>
      </c>
      <c r="C41" s="26" t="s">
        <v>504</v>
      </c>
      <c r="D41" s="26" t="s">
        <v>1914</v>
      </c>
    </row>
    <row r="42" spans="1:4" x14ac:dyDescent="0.25">
      <c r="A42" s="88"/>
      <c r="B42" s="26">
        <v>4735.9399999999996</v>
      </c>
      <c r="C42" s="26" t="s">
        <v>31</v>
      </c>
      <c r="D42" s="26" t="s">
        <v>1915</v>
      </c>
    </row>
    <row r="43" spans="1:4" x14ac:dyDescent="0.25">
      <c r="A43" s="88"/>
      <c r="B43" s="29">
        <v>600</v>
      </c>
      <c r="C43" s="18" t="s">
        <v>98</v>
      </c>
      <c r="D43" s="26" t="s">
        <v>608</v>
      </c>
    </row>
    <row r="44" spans="1:4" x14ac:dyDescent="0.25">
      <c r="A44" s="88"/>
      <c r="B44" s="26">
        <v>331.68</v>
      </c>
      <c r="C44" s="26" t="s">
        <v>156</v>
      </c>
      <c r="D44" s="26" t="s">
        <v>1916</v>
      </c>
    </row>
    <row r="45" spans="1:4" x14ac:dyDescent="0.25">
      <c r="A45" s="88"/>
      <c r="B45" s="26">
        <v>331.68</v>
      </c>
      <c r="C45" s="26" t="s">
        <v>156</v>
      </c>
      <c r="D45" s="26" t="s">
        <v>1920</v>
      </c>
    </row>
    <row r="46" spans="1:4" x14ac:dyDescent="0.25">
      <c r="A46" s="88"/>
      <c r="B46" s="26">
        <v>608.26</v>
      </c>
      <c r="C46" s="26" t="s">
        <v>1169</v>
      </c>
      <c r="D46" s="26" t="s">
        <v>1921</v>
      </c>
    </row>
    <row r="47" spans="1:4" x14ac:dyDescent="0.25">
      <c r="A47" s="88"/>
      <c r="B47" s="26">
        <v>1836.17</v>
      </c>
      <c r="C47" s="26" t="s">
        <v>501</v>
      </c>
      <c r="D47" s="26" t="s">
        <v>1922</v>
      </c>
    </row>
    <row r="48" spans="1:4" x14ac:dyDescent="0.25">
      <c r="A48" s="88"/>
      <c r="B48" s="26">
        <v>559.29999999999995</v>
      </c>
      <c r="C48" s="26" t="s">
        <v>155</v>
      </c>
      <c r="D48" s="26" t="s">
        <v>1923</v>
      </c>
    </row>
    <row r="49" spans="1:4" x14ac:dyDescent="0.25">
      <c r="A49" s="88"/>
      <c r="B49" s="26">
        <v>1020</v>
      </c>
      <c r="C49" s="26" t="s">
        <v>1917</v>
      </c>
      <c r="D49" s="26" t="s">
        <v>1924</v>
      </c>
    </row>
    <row r="50" spans="1:4" x14ac:dyDescent="0.25">
      <c r="A50" s="88"/>
      <c r="B50" s="26">
        <v>1020</v>
      </c>
      <c r="C50" s="26" t="s">
        <v>1918</v>
      </c>
      <c r="D50" s="26" t="s">
        <v>1925</v>
      </c>
    </row>
    <row r="51" spans="1:4" x14ac:dyDescent="0.25">
      <c r="A51" s="88"/>
      <c r="B51" s="26">
        <v>72</v>
      </c>
      <c r="C51" s="26" t="s">
        <v>601</v>
      </c>
      <c r="D51" s="26" t="s">
        <v>1926</v>
      </c>
    </row>
    <row r="52" spans="1:4" x14ac:dyDescent="0.25">
      <c r="A52" s="88"/>
      <c r="B52" s="26">
        <v>720</v>
      </c>
      <c r="C52" s="26" t="s">
        <v>600</v>
      </c>
      <c r="D52" s="26" t="s">
        <v>1927</v>
      </c>
    </row>
    <row r="53" spans="1:4" x14ac:dyDescent="0.25">
      <c r="A53" s="88"/>
      <c r="B53" s="26">
        <v>940.6</v>
      </c>
      <c r="C53" s="26" t="s">
        <v>153</v>
      </c>
      <c r="D53" s="26" t="s">
        <v>1928</v>
      </c>
    </row>
    <row r="54" spans="1:4" x14ac:dyDescent="0.25">
      <c r="A54" s="88"/>
      <c r="B54" s="26">
        <v>6340.78</v>
      </c>
      <c r="C54" s="26" t="s">
        <v>778</v>
      </c>
      <c r="D54" s="26" t="s">
        <v>1929</v>
      </c>
    </row>
    <row r="55" spans="1:4" x14ac:dyDescent="0.25">
      <c r="A55" s="88"/>
      <c r="B55" s="26">
        <v>1677.76</v>
      </c>
      <c r="C55" s="26" t="s">
        <v>227</v>
      </c>
      <c r="D55" s="26" t="s">
        <v>1930</v>
      </c>
    </row>
    <row r="56" spans="1:4" x14ac:dyDescent="0.25">
      <c r="A56" s="88"/>
      <c r="B56" s="26">
        <v>1444.17</v>
      </c>
      <c r="C56" s="26" t="s">
        <v>424</v>
      </c>
      <c r="D56" s="26" t="s">
        <v>1931</v>
      </c>
    </row>
    <row r="57" spans="1:4" x14ac:dyDescent="0.25">
      <c r="A57" s="88"/>
      <c r="B57" s="26">
        <v>129.71</v>
      </c>
      <c r="C57" s="26" t="s">
        <v>171</v>
      </c>
      <c r="D57" s="26" t="s">
        <v>1932</v>
      </c>
    </row>
    <row r="58" spans="1:4" x14ac:dyDescent="0.25">
      <c r="A58" s="88"/>
      <c r="B58" s="26">
        <v>3332</v>
      </c>
      <c r="C58" s="26" t="s">
        <v>532</v>
      </c>
      <c r="D58" s="26" t="s">
        <v>1933</v>
      </c>
    </row>
    <row r="59" spans="1:4" x14ac:dyDescent="0.25">
      <c r="A59" s="88"/>
      <c r="B59" s="26">
        <v>64.28</v>
      </c>
      <c r="C59" s="26" t="s">
        <v>500</v>
      </c>
      <c r="D59" s="26" t="s">
        <v>1934</v>
      </c>
    </row>
    <row r="60" spans="1:4" x14ac:dyDescent="0.25">
      <c r="A60" s="88"/>
      <c r="B60" s="26">
        <v>730.37</v>
      </c>
      <c r="C60" s="26" t="s">
        <v>234</v>
      </c>
      <c r="D60" s="26" t="s">
        <v>1935</v>
      </c>
    </row>
    <row r="61" spans="1:4" x14ac:dyDescent="0.25">
      <c r="A61" s="88"/>
      <c r="B61" s="26">
        <v>7186.41</v>
      </c>
      <c r="C61" s="26" t="s">
        <v>230</v>
      </c>
      <c r="D61" s="26" t="s">
        <v>1936</v>
      </c>
    </row>
    <row r="62" spans="1:4" x14ac:dyDescent="0.25">
      <c r="A62" s="88"/>
      <c r="B62" s="26">
        <v>720</v>
      </c>
      <c r="C62" s="26" t="s">
        <v>600</v>
      </c>
      <c r="D62" s="26" t="s">
        <v>1937</v>
      </c>
    </row>
    <row r="63" spans="1:4" x14ac:dyDescent="0.25">
      <c r="A63" s="88"/>
      <c r="B63" s="26">
        <v>72</v>
      </c>
      <c r="C63" s="26" t="s">
        <v>601</v>
      </c>
      <c r="D63" s="26" t="s">
        <v>1938</v>
      </c>
    </row>
    <row r="64" spans="1:4" x14ac:dyDescent="0.25">
      <c r="A64" s="88"/>
      <c r="B64" s="26">
        <v>568.91</v>
      </c>
      <c r="C64" s="26" t="s">
        <v>1919</v>
      </c>
      <c r="D64" s="26" t="s">
        <v>1939</v>
      </c>
    </row>
    <row r="65" spans="1:4" x14ac:dyDescent="0.25">
      <c r="A65" s="88"/>
      <c r="B65" s="29"/>
      <c r="C65" s="18"/>
      <c r="D65" s="26"/>
    </row>
    <row r="66" spans="1:4" x14ac:dyDescent="0.25">
      <c r="A66" s="88"/>
      <c r="B66" s="29"/>
      <c r="C66" s="18"/>
      <c r="D66" s="26"/>
    </row>
    <row r="67" spans="1:4" x14ac:dyDescent="0.25">
      <c r="A67" s="88"/>
      <c r="B67" s="29"/>
      <c r="C67" s="18"/>
      <c r="D67" s="26"/>
    </row>
    <row r="68" spans="1:4" x14ac:dyDescent="0.25">
      <c r="A68" s="88"/>
      <c r="B68" s="29"/>
      <c r="C68" s="18"/>
      <c r="D68" s="18"/>
    </row>
    <row r="69" spans="1:4" x14ac:dyDescent="0.25">
      <c r="A69" s="88"/>
      <c r="B69" s="29"/>
      <c r="C69" s="18"/>
      <c r="D69" s="18"/>
    </row>
    <row r="70" spans="1:4" x14ac:dyDescent="0.25">
      <c r="A70" s="88"/>
      <c r="B70" s="29"/>
      <c r="C70" s="18"/>
      <c r="D70" s="18"/>
    </row>
    <row r="71" spans="1:4" x14ac:dyDescent="0.25">
      <c r="A71" s="88"/>
      <c r="B71" s="29"/>
      <c r="C71" s="18"/>
      <c r="D71" s="18"/>
    </row>
    <row r="72" spans="1:4" x14ac:dyDescent="0.25">
      <c r="A72" s="88"/>
      <c r="B72" s="29"/>
      <c r="C72" s="14"/>
      <c r="D72" s="18"/>
    </row>
    <row r="73" spans="1:4" x14ac:dyDescent="0.25">
      <c r="A73" s="88"/>
      <c r="B73" s="29"/>
      <c r="C73" s="18"/>
      <c r="D73" s="18"/>
    </row>
    <row r="74" spans="1:4" x14ac:dyDescent="0.25">
      <c r="A74" s="88"/>
      <c r="B74" s="29"/>
      <c r="C74" s="18"/>
      <c r="D74" s="18"/>
    </row>
    <row r="75" spans="1:4" ht="68.25" x14ac:dyDescent="0.25">
      <c r="A75" s="87" t="s">
        <v>13</v>
      </c>
      <c r="B75" s="13">
        <f>SUM(B76:B80)</f>
        <v>10498</v>
      </c>
      <c r="C75" s="18"/>
      <c r="D75" s="18"/>
    </row>
    <row r="76" spans="1:4" ht="57" x14ac:dyDescent="0.25">
      <c r="A76" s="88" t="s">
        <v>14</v>
      </c>
      <c r="B76" s="29"/>
      <c r="C76" s="18"/>
      <c r="D76" s="18"/>
    </row>
    <row r="77" spans="1:4" x14ac:dyDescent="0.25">
      <c r="A77" s="88"/>
      <c r="B77" s="29">
        <v>5619</v>
      </c>
      <c r="C77" s="18" t="s">
        <v>1940</v>
      </c>
      <c r="D77" s="18" t="s">
        <v>412</v>
      </c>
    </row>
    <row r="78" spans="1:4" x14ac:dyDescent="0.25">
      <c r="A78" s="88"/>
      <c r="B78" s="29">
        <v>4879</v>
      </c>
      <c r="C78" s="18" t="s">
        <v>1940</v>
      </c>
      <c r="D78" s="18" t="s">
        <v>411</v>
      </c>
    </row>
    <row r="79" spans="1:4" x14ac:dyDescent="0.25">
      <c r="A79" s="88"/>
      <c r="B79" s="29"/>
      <c r="C79" s="31"/>
      <c r="D79" s="18"/>
    </row>
    <row r="80" spans="1:4" x14ac:dyDescent="0.25">
      <c r="A80" s="88"/>
      <c r="B80" s="29"/>
      <c r="C80" s="31"/>
      <c r="D80" s="18"/>
    </row>
    <row r="81" spans="1:4" ht="34.5" x14ac:dyDescent="0.25">
      <c r="A81" s="87" t="s">
        <v>15</v>
      </c>
      <c r="B81" s="13">
        <f>SUM(B82:B87)</f>
        <v>0</v>
      </c>
      <c r="C81" s="31"/>
      <c r="D81" s="18"/>
    </row>
    <row r="82" spans="1:4" ht="23.25" x14ac:dyDescent="0.25">
      <c r="A82" s="88" t="s">
        <v>16</v>
      </c>
      <c r="B82" s="29"/>
      <c r="C82" s="31"/>
      <c r="D82" s="18"/>
    </row>
    <row r="83" spans="1:4" x14ac:dyDescent="0.25">
      <c r="A83" s="88"/>
      <c r="B83" s="29"/>
      <c r="C83" s="31"/>
      <c r="D83" s="91"/>
    </row>
    <row r="84" spans="1:4" x14ac:dyDescent="0.25">
      <c r="A84" s="88"/>
      <c r="B84" s="29"/>
      <c r="C84" s="31"/>
      <c r="D84" s="18"/>
    </row>
    <row r="85" spans="1:4" x14ac:dyDescent="0.25">
      <c r="A85" s="88"/>
      <c r="B85" s="29"/>
      <c r="C85" s="14"/>
      <c r="D85" s="18"/>
    </row>
    <row r="86" spans="1:4" x14ac:dyDescent="0.25">
      <c r="A86" s="88"/>
      <c r="B86" s="29"/>
      <c r="C86" s="33"/>
      <c r="D86" s="91"/>
    </row>
    <row r="87" spans="1:4" x14ac:dyDescent="0.25">
      <c r="A87" s="88"/>
      <c r="B87" s="29"/>
      <c r="C87" s="33"/>
      <c r="D87" s="18"/>
    </row>
    <row r="88" spans="1:4" ht="135.75" x14ac:dyDescent="0.25">
      <c r="A88" s="87" t="s">
        <v>17</v>
      </c>
      <c r="B88" s="13">
        <f>SUM(B89:B91)</f>
        <v>0</v>
      </c>
      <c r="C88" s="31"/>
      <c r="D88" s="42"/>
    </row>
    <row r="89" spans="1:4" ht="90.75" x14ac:dyDescent="0.25">
      <c r="A89" s="88" t="s">
        <v>18</v>
      </c>
      <c r="B89" s="29"/>
      <c r="C89" s="14"/>
      <c r="D89" s="18"/>
    </row>
    <row r="90" spans="1:4" x14ac:dyDescent="0.25">
      <c r="A90" s="88"/>
      <c r="B90" s="29"/>
      <c r="C90" s="18"/>
      <c r="D90" s="26"/>
    </row>
    <row r="91" spans="1:4" x14ac:dyDescent="0.25">
      <c r="A91" s="88"/>
      <c r="B91" s="29"/>
      <c r="C91" s="18"/>
      <c r="D91" s="26"/>
    </row>
    <row r="92" spans="1:4" ht="90.75" x14ac:dyDescent="0.25">
      <c r="A92" s="87" t="s">
        <v>19</v>
      </c>
      <c r="B92" s="13">
        <f>SUM(B93:B94)</f>
        <v>0</v>
      </c>
      <c r="C92" s="14"/>
      <c r="D92" s="26"/>
    </row>
    <row r="93" spans="1:4" ht="79.5" x14ac:dyDescent="0.25">
      <c r="A93" s="88" t="s">
        <v>20</v>
      </c>
      <c r="B93" s="29"/>
      <c r="C93" s="18"/>
      <c r="D93" s="26"/>
    </row>
    <row r="94" spans="1:4" x14ac:dyDescent="0.25">
      <c r="A94" s="88"/>
      <c r="B94" s="29"/>
      <c r="C94" s="18"/>
      <c r="D94" s="26"/>
    </row>
    <row r="95" spans="1:4" ht="34.5" x14ac:dyDescent="0.25">
      <c r="A95" s="87" t="s">
        <v>21</v>
      </c>
      <c r="B95" s="13">
        <f>SUM(B96:B122)</f>
        <v>0</v>
      </c>
      <c r="C95" s="18"/>
      <c r="D95" s="26"/>
    </row>
    <row r="96" spans="1:4" ht="23.25" x14ac:dyDescent="0.25">
      <c r="A96" s="88" t="s">
        <v>22</v>
      </c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18"/>
      <c r="D105" s="26"/>
    </row>
    <row r="106" spans="1:4" x14ac:dyDescent="0.25">
      <c r="A106" s="89"/>
      <c r="B106" s="29"/>
      <c r="C106" s="18"/>
      <c r="D106" s="26"/>
    </row>
    <row r="107" spans="1:4" x14ac:dyDescent="0.25">
      <c r="A107" s="89"/>
      <c r="B107" s="29"/>
      <c r="C107" s="18"/>
      <c r="D107" s="26"/>
    </row>
    <row r="108" spans="1:4" x14ac:dyDescent="0.25">
      <c r="A108" s="89"/>
      <c r="B108" s="29"/>
      <c r="C108" s="18"/>
      <c r="D108" s="26"/>
    </row>
    <row r="109" spans="1:4" x14ac:dyDescent="0.25">
      <c r="A109" s="89"/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91"/>
      <c r="D120" s="26"/>
    </row>
    <row r="121" spans="1:4" x14ac:dyDescent="0.25">
      <c r="A121" s="89"/>
      <c r="B121" s="29"/>
      <c r="C121" s="18"/>
      <c r="D121" s="26"/>
    </row>
    <row r="122" spans="1:4" ht="15.75" thickBot="1" x14ac:dyDescent="0.3">
      <c r="A122" s="90"/>
      <c r="B122" s="29"/>
      <c r="C122" s="18"/>
      <c r="D122" s="26"/>
    </row>
    <row r="123" spans="1:4" ht="23.25" thickBot="1" x14ac:dyDescent="0.3">
      <c r="A123" s="39" t="s">
        <v>23</v>
      </c>
      <c r="B123" s="92">
        <f>+B11+B36+B75+B81+B88+B92+B95</f>
        <v>53549.179999999993</v>
      </c>
      <c r="C123" s="91"/>
      <c r="D123" s="26"/>
    </row>
    <row r="124" spans="1:4" x14ac:dyDescent="0.25">
      <c r="A124" s="2"/>
      <c r="B124" s="2"/>
      <c r="C124" s="2"/>
    </row>
    <row r="125" spans="1:4" x14ac:dyDescent="0.25">
      <c r="A125" s="6"/>
      <c r="B125" s="6"/>
      <c r="C125" s="41" t="s">
        <v>24</v>
      </c>
    </row>
    <row r="126" spans="1:4" x14ac:dyDescent="0.25">
      <c r="A126" s="6"/>
      <c r="B126" s="6"/>
      <c r="C12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1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1185" r:id="rId3"/>
      </mc:Fallback>
    </mc:AlternateContent>
  </oleObject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82A-E590-4065-B331-2458527CC389}">
  <dimension ref="A1:H107"/>
  <sheetViews>
    <sheetView topLeftCell="A21" workbookViewId="0">
      <selection activeCell="B38" sqref="B38:D104"/>
    </sheetView>
  </sheetViews>
  <sheetFormatPr defaultRowHeight="15" x14ac:dyDescent="0.25"/>
  <cols>
    <col min="3" max="3" width="35.7109375" customWidth="1"/>
    <col min="4" max="4" width="6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50617.62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50000</v>
      </c>
      <c r="C38" s="26" t="s">
        <v>136</v>
      </c>
      <c r="D38" s="26" t="s">
        <v>1942</v>
      </c>
    </row>
    <row r="39" spans="1:4" x14ac:dyDescent="0.25">
      <c r="A39" s="88"/>
      <c r="B39" s="26">
        <v>433.4</v>
      </c>
      <c r="C39" s="26" t="s">
        <v>73</v>
      </c>
      <c r="D39" s="26" t="s">
        <v>1943</v>
      </c>
    </row>
    <row r="40" spans="1:4" x14ac:dyDescent="0.25">
      <c r="A40" s="88"/>
      <c r="B40" s="26">
        <v>184.22</v>
      </c>
      <c r="C40" s="26" t="s">
        <v>746</v>
      </c>
      <c r="D40" s="26" t="s">
        <v>1945</v>
      </c>
    </row>
    <row r="41" spans="1:4" x14ac:dyDescent="0.25">
      <c r="A41" s="88"/>
      <c r="B41" s="29"/>
      <c r="C41" s="18"/>
      <c r="D41" s="26"/>
    </row>
    <row r="42" spans="1:4" x14ac:dyDescent="0.25">
      <c r="A42" s="88"/>
      <c r="B42" s="29"/>
      <c r="C42" s="18"/>
      <c r="D42" s="26"/>
    </row>
    <row r="43" spans="1:4" x14ac:dyDescent="0.25">
      <c r="A43" s="88"/>
      <c r="B43" s="29"/>
      <c r="C43" s="18"/>
      <c r="D43" s="26"/>
    </row>
    <row r="44" spans="1:4" x14ac:dyDescent="0.25">
      <c r="A44" s="88"/>
      <c r="B44" s="29"/>
      <c r="C44" s="18"/>
      <c r="D44" s="26"/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18"/>
    </row>
    <row r="48" spans="1:4" x14ac:dyDescent="0.25">
      <c r="A48" s="88"/>
      <c r="B48" s="29"/>
      <c r="C48" s="18"/>
      <c r="D48" s="18"/>
    </row>
    <row r="49" spans="1:4" x14ac:dyDescent="0.25">
      <c r="A49" s="88"/>
      <c r="B49" s="29"/>
      <c r="C49" s="18"/>
      <c r="D49" s="18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4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ht="68.25" x14ac:dyDescent="0.25">
      <c r="A54" s="87" t="s">
        <v>13</v>
      </c>
      <c r="B54" s="13">
        <f>SUM(B55:B61)</f>
        <v>50759</v>
      </c>
      <c r="C54" s="18"/>
      <c r="D54" s="18"/>
    </row>
    <row r="55" spans="1:4" ht="57" x14ac:dyDescent="0.25">
      <c r="A55" s="88" t="s">
        <v>14</v>
      </c>
      <c r="B55" s="29"/>
      <c r="C55" s="18"/>
      <c r="D55" s="18"/>
    </row>
    <row r="56" spans="1:4" x14ac:dyDescent="0.25">
      <c r="A56" s="88"/>
      <c r="B56" s="26">
        <v>5886</v>
      </c>
      <c r="C56" s="26" t="s">
        <v>372</v>
      </c>
      <c r="D56" s="26" t="s">
        <v>1946</v>
      </c>
    </row>
    <row r="57" spans="1:4" x14ac:dyDescent="0.25">
      <c r="A57" s="88"/>
      <c r="B57" s="26">
        <v>18516</v>
      </c>
      <c r="C57" s="26" t="s">
        <v>212</v>
      </c>
      <c r="D57" s="26" t="s">
        <v>1947</v>
      </c>
    </row>
    <row r="58" spans="1:4" x14ac:dyDescent="0.25">
      <c r="A58" s="88"/>
      <c r="B58" s="26">
        <v>18013</v>
      </c>
      <c r="C58" s="26" t="s">
        <v>372</v>
      </c>
      <c r="D58" s="26" t="s">
        <v>1948</v>
      </c>
    </row>
    <row r="59" spans="1:4" x14ac:dyDescent="0.25">
      <c r="A59" s="88"/>
      <c r="B59" s="26">
        <v>5589</v>
      </c>
      <c r="C59" s="26" t="s">
        <v>674</v>
      </c>
      <c r="D59" s="26" t="s">
        <v>1949</v>
      </c>
    </row>
    <row r="60" spans="1:4" x14ac:dyDescent="0.25">
      <c r="A60" s="88"/>
      <c r="B60" s="26">
        <v>2755</v>
      </c>
      <c r="C60" s="26" t="s">
        <v>372</v>
      </c>
      <c r="D60" s="26" t="s">
        <v>1944</v>
      </c>
    </row>
    <row r="61" spans="1:4" x14ac:dyDescent="0.25">
      <c r="A61" s="88"/>
      <c r="B61" s="29"/>
      <c r="C61" s="31"/>
      <c r="D61" s="18"/>
    </row>
    <row r="62" spans="1:4" ht="34.5" x14ac:dyDescent="0.25">
      <c r="A62" s="87" t="s">
        <v>15</v>
      </c>
      <c r="B62" s="13">
        <f>SUM(B63:B68)</f>
        <v>0</v>
      </c>
      <c r="C62" s="31"/>
      <c r="D62" s="18"/>
    </row>
    <row r="63" spans="1:4" ht="23.25" x14ac:dyDescent="0.25">
      <c r="A63" s="88" t="s">
        <v>16</v>
      </c>
      <c r="B63" s="29"/>
      <c r="C63" s="31"/>
      <c r="D63" s="18"/>
    </row>
    <row r="64" spans="1:4" x14ac:dyDescent="0.25">
      <c r="A64" s="88"/>
      <c r="B64" s="29"/>
      <c r="C64" s="31"/>
      <c r="D64" s="91"/>
    </row>
    <row r="65" spans="1:4" x14ac:dyDescent="0.25">
      <c r="A65" s="88"/>
      <c r="B65" s="29"/>
      <c r="C65" s="31"/>
      <c r="D65" s="18"/>
    </row>
    <row r="66" spans="1:4" x14ac:dyDescent="0.25">
      <c r="A66" s="88"/>
      <c r="B66" s="29"/>
      <c r="C66" s="14"/>
      <c r="D66" s="18"/>
    </row>
    <row r="67" spans="1:4" x14ac:dyDescent="0.25">
      <c r="A67" s="88"/>
      <c r="B67" s="29"/>
      <c r="C67" s="33"/>
      <c r="D67" s="91"/>
    </row>
    <row r="68" spans="1:4" x14ac:dyDescent="0.25">
      <c r="A68" s="88"/>
      <c r="B68" s="29"/>
      <c r="C68" s="33"/>
      <c r="D68" s="18"/>
    </row>
    <row r="69" spans="1:4" ht="135.75" x14ac:dyDescent="0.25">
      <c r="A69" s="87" t="s">
        <v>17</v>
      </c>
      <c r="B69" s="13">
        <f>SUM(B70:B72)</f>
        <v>0</v>
      </c>
      <c r="C69" s="31"/>
      <c r="D69" s="42"/>
    </row>
    <row r="70" spans="1:4" ht="90.75" x14ac:dyDescent="0.25">
      <c r="A70" s="88" t="s">
        <v>18</v>
      </c>
      <c r="B70" s="29"/>
      <c r="C70" s="14"/>
      <c r="D70" s="18"/>
    </row>
    <row r="71" spans="1:4" x14ac:dyDescent="0.25">
      <c r="A71" s="88"/>
      <c r="B71" s="29"/>
      <c r="C71" s="18"/>
      <c r="D71" s="26"/>
    </row>
    <row r="72" spans="1:4" x14ac:dyDescent="0.25">
      <c r="A72" s="88"/>
      <c r="B72" s="29"/>
      <c r="C72" s="18"/>
      <c r="D72" s="26"/>
    </row>
    <row r="73" spans="1:4" ht="90.75" x14ac:dyDescent="0.25">
      <c r="A73" s="87" t="s">
        <v>19</v>
      </c>
      <c r="B73" s="13">
        <f>SUM(B74:B75)</f>
        <v>0</v>
      </c>
      <c r="C73" s="14"/>
      <c r="D73" s="26"/>
    </row>
    <row r="74" spans="1:4" ht="79.5" x14ac:dyDescent="0.25">
      <c r="A74" s="88" t="s">
        <v>20</v>
      </c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34.5" x14ac:dyDescent="0.25">
      <c r="A76" s="87" t="s">
        <v>21</v>
      </c>
      <c r="B76" s="13">
        <f>SUM(B77:B103)</f>
        <v>0</v>
      </c>
      <c r="C76" s="18"/>
      <c r="D76" s="26"/>
    </row>
    <row r="77" spans="1:4" ht="23.25" x14ac:dyDescent="0.25">
      <c r="A77" s="88" t="s">
        <v>22</v>
      </c>
      <c r="B77" s="29"/>
      <c r="C77" s="18"/>
      <c r="D77" s="26"/>
    </row>
    <row r="78" spans="1:4" x14ac:dyDescent="0.25">
      <c r="A78" s="89"/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91"/>
      <c r="D101" s="26"/>
    </row>
    <row r="102" spans="1:4" x14ac:dyDescent="0.25">
      <c r="A102" s="89"/>
      <c r="B102" s="29"/>
      <c r="C102" s="18"/>
      <c r="D102" s="26"/>
    </row>
    <row r="103" spans="1:4" ht="15.75" thickBot="1" x14ac:dyDescent="0.3">
      <c r="A103" s="90"/>
      <c r="B103" s="29"/>
      <c r="C103" s="18"/>
      <c r="D103" s="26"/>
    </row>
    <row r="104" spans="1:4" ht="23.25" thickBot="1" x14ac:dyDescent="0.3">
      <c r="A104" s="39" t="s">
        <v>23</v>
      </c>
      <c r="B104" s="92">
        <f>+B11+B36+B54+B62+B69+B73+B76</f>
        <v>101376.62</v>
      </c>
      <c r="C104" s="91"/>
      <c r="D104" s="26"/>
    </row>
    <row r="105" spans="1:4" x14ac:dyDescent="0.25">
      <c r="A105" s="2"/>
      <c r="B105" s="2"/>
      <c r="C105" s="2"/>
    </row>
    <row r="106" spans="1:4" x14ac:dyDescent="0.25">
      <c r="A106" s="6"/>
      <c r="B106" s="6"/>
      <c r="C106" s="41" t="s">
        <v>24</v>
      </c>
    </row>
    <row r="107" spans="1:4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2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2209" r:id="rId3"/>
      </mc:Fallback>
    </mc:AlternateContent>
  </oleObject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59C2-A725-4AAD-9F71-30257BFEC3CB}">
  <dimension ref="A1:H111"/>
  <sheetViews>
    <sheetView topLeftCell="A21" workbookViewId="0">
      <selection activeCell="B38" sqref="B38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12163.75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690.49</v>
      </c>
      <c r="C38" s="26" t="s">
        <v>243</v>
      </c>
      <c r="D38" s="26" t="s">
        <v>1952</v>
      </c>
    </row>
    <row r="39" spans="1:4" x14ac:dyDescent="0.25">
      <c r="A39" s="88"/>
      <c r="B39" s="26">
        <v>252.5</v>
      </c>
      <c r="C39" s="26" t="s">
        <v>234</v>
      </c>
      <c r="D39" s="26" t="s">
        <v>1953</v>
      </c>
    </row>
    <row r="40" spans="1:4" x14ac:dyDescent="0.25">
      <c r="A40" s="88"/>
      <c r="B40" s="26">
        <v>217</v>
      </c>
      <c r="C40" s="26" t="s">
        <v>273</v>
      </c>
      <c r="D40" s="26" t="s">
        <v>273</v>
      </c>
    </row>
    <row r="41" spans="1:4" x14ac:dyDescent="0.25">
      <c r="A41" s="88"/>
      <c r="B41" s="26">
        <v>63.95</v>
      </c>
      <c r="C41" s="26" t="s">
        <v>500</v>
      </c>
      <c r="D41" s="26" t="s">
        <v>1954</v>
      </c>
    </row>
    <row r="42" spans="1:4" x14ac:dyDescent="0.25">
      <c r="A42" s="88"/>
      <c r="B42" s="26">
        <v>540</v>
      </c>
      <c r="C42" s="26" t="s">
        <v>1951</v>
      </c>
      <c r="D42" s="26" t="s">
        <v>1955</v>
      </c>
    </row>
    <row r="43" spans="1:4" x14ac:dyDescent="0.25">
      <c r="A43" s="88"/>
      <c r="B43" s="26">
        <v>9179.81</v>
      </c>
      <c r="C43" s="26" t="s">
        <v>327</v>
      </c>
      <c r="D43" s="26" t="s">
        <v>1956</v>
      </c>
    </row>
    <row r="44" spans="1:4" x14ac:dyDescent="0.25">
      <c r="A44" s="88"/>
      <c r="B44" s="26">
        <v>1220</v>
      </c>
      <c r="C44" s="26" t="s">
        <v>1957</v>
      </c>
      <c r="D44" s="26" t="s">
        <v>1958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12163.75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3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3233" r:id="rId3"/>
      </mc:Fallback>
    </mc:AlternateContent>
  </oleObject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1BA-D77E-4FE2-9FC6-4A72074E5163}">
  <dimension ref="A1:H111"/>
  <sheetViews>
    <sheetView topLeftCell="A91" workbookViewId="0">
      <selection activeCell="L106" sqref="L106"/>
    </sheetView>
  </sheetViews>
  <sheetFormatPr defaultRowHeight="15" x14ac:dyDescent="0.25"/>
  <cols>
    <col min="3" max="3" width="35.7109375" customWidth="1"/>
    <col min="4" max="4" width="5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1548.92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119</v>
      </c>
      <c r="C38" s="26" t="s">
        <v>421</v>
      </c>
      <c r="D38" s="26" t="s">
        <v>1960</v>
      </c>
    </row>
    <row r="39" spans="1:4" x14ac:dyDescent="0.25">
      <c r="A39" s="31"/>
      <c r="B39" s="26">
        <v>909.92</v>
      </c>
      <c r="C39" s="26" t="s">
        <v>77</v>
      </c>
      <c r="D39" s="26" t="s">
        <v>1961</v>
      </c>
    </row>
    <row r="40" spans="1:4" x14ac:dyDescent="0.25">
      <c r="A40" s="31"/>
      <c r="B40" s="26">
        <v>520</v>
      </c>
      <c r="C40" s="26" t="s">
        <v>1959</v>
      </c>
      <c r="D40" s="26" t="s">
        <v>1962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1548.92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4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4258" r:id="rId3"/>
      </mc:Fallback>
    </mc:AlternateContent>
  </oleObject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649A-D92E-407A-B772-52371FBFE41C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9252.33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423.26</v>
      </c>
      <c r="C38" s="26" t="s">
        <v>1965</v>
      </c>
      <c r="D38" s="26" t="s">
        <v>1966</v>
      </c>
    </row>
    <row r="39" spans="1:4" x14ac:dyDescent="0.25">
      <c r="A39" s="16"/>
      <c r="B39" s="26">
        <v>8829.07</v>
      </c>
      <c r="C39" s="26" t="s">
        <v>327</v>
      </c>
      <c r="D39" s="26" t="s">
        <v>1967</v>
      </c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9252.33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281" r:id="rId3"/>
      </mc:Fallback>
    </mc:AlternateContent>
  </oleObject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BDF-A629-4137-9EC0-E5BF0CE4EF5F}">
  <dimension ref="A1:H110"/>
  <sheetViews>
    <sheetView topLeftCell="A21" workbookViewId="0">
      <selection activeCell="L41" sqref="L41"/>
    </sheetView>
  </sheetViews>
  <sheetFormatPr defaultRowHeight="15" x14ac:dyDescent="0.25"/>
  <cols>
    <col min="3" max="3" width="35.7109375" customWidth="1"/>
    <col min="4" max="4" width="4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5618.7099999999991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922.5</v>
      </c>
      <c r="C38" s="26" t="s">
        <v>1969</v>
      </c>
      <c r="D38" s="26" t="s">
        <v>1970</v>
      </c>
    </row>
    <row r="39" spans="1:4" x14ac:dyDescent="0.25">
      <c r="A39" s="88"/>
      <c r="B39" s="26">
        <v>700</v>
      </c>
      <c r="C39" s="26" t="s">
        <v>1971</v>
      </c>
      <c r="D39" s="26" t="s">
        <v>1972</v>
      </c>
    </row>
    <row r="40" spans="1:4" x14ac:dyDescent="0.25">
      <c r="A40" s="88"/>
      <c r="B40" s="26">
        <v>282.02999999999997</v>
      </c>
      <c r="C40" s="26" t="s">
        <v>254</v>
      </c>
      <c r="D40" s="26" t="s">
        <v>1973</v>
      </c>
    </row>
    <row r="41" spans="1:4" x14ac:dyDescent="0.25">
      <c r="A41" s="88"/>
      <c r="B41" s="26">
        <v>422</v>
      </c>
      <c r="C41" s="26" t="s">
        <v>234</v>
      </c>
      <c r="D41" s="26" t="s">
        <v>1974</v>
      </c>
    </row>
    <row r="42" spans="1:4" x14ac:dyDescent="0.25">
      <c r="A42" s="88"/>
      <c r="B42" s="26">
        <v>40</v>
      </c>
      <c r="C42" s="26" t="s">
        <v>1567</v>
      </c>
      <c r="D42" s="26" t="s">
        <v>608</v>
      </c>
    </row>
    <row r="43" spans="1:4" x14ac:dyDescent="0.25">
      <c r="A43" s="88"/>
      <c r="B43" s="26">
        <v>740.5</v>
      </c>
      <c r="C43" s="26" t="s">
        <v>153</v>
      </c>
      <c r="D43" s="26" t="s">
        <v>1975</v>
      </c>
    </row>
    <row r="44" spans="1:4" x14ac:dyDescent="0.25">
      <c r="A44" s="88"/>
      <c r="B44" s="29">
        <v>331.68</v>
      </c>
      <c r="C44" s="18" t="s">
        <v>74</v>
      </c>
      <c r="D44" s="26" t="s">
        <v>1976</v>
      </c>
    </row>
    <row r="45" spans="1:4" x14ac:dyDescent="0.25">
      <c r="A45" s="88"/>
      <c r="B45" s="26">
        <v>520</v>
      </c>
      <c r="C45" s="26" t="s">
        <v>1977</v>
      </c>
      <c r="D45" s="26" t="s">
        <v>1980</v>
      </c>
    </row>
    <row r="46" spans="1:4" x14ac:dyDescent="0.25">
      <c r="A46" s="88"/>
      <c r="B46" s="26">
        <v>1020</v>
      </c>
      <c r="C46" s="26" t="s">
        <v>1978</v>
      </c>
      <c r="D46" s="26" t="s">
        <v>1981</v>
      </c>
    </row>
    <row r="47" spans="1:4" x14ac:dyDescent="0.25">
      <c r="A47" s="88"/>
      <c r="B47" s="26">
        <v>640</v>
      </c>
      <c r="C47" s="26" t="s">
        <v>1979</v>
      </c>
      <c r="D47" s="26" t="s">
        <v>1982</v>
      </c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4"/>
      <c r="D56" s="18"/>
    </row>
    <row r="57" spans="1:4" x14ac:dyDescent="0.25">
      <c r="A57" s="88"/>
      <c r="B57" s="29"/>
      <c r="C57" s="18"/>
      <c r="D57" s="18"/>
    </row>
    <row r="58" spans="1:4" x14ac:dyDescent="0.25">
      <c r="A58" s="88"/>
      <c r="B58" s="29"/>
      <c r="C58" s="18"/>
      <c r="D58" s="18"/>
    </row>
    <row r="59" spans="1:4" ht="68.25" x14ac:dyDescent="0.25">
      <c r="A59" s="87" t="s">
        <v>13</v>
      </c>
      <c r="B59" s="13">
        <f>SUM(B60:B64)</f>
        <v>0</v>
      </c>
      <c r="C59" s="18"/>
      <c r="D59" s="18"/>
    </row>
    <row r="60" spans="1:4" ht="57" x14ac:dyDescent="0.25">
      <c r="A60" s="88" t="s">
        <v>14</v>
      </c>
      <c r="B60" s="29"/>
      <c r="C60" s="18"/>
      <c r="D60" s="18"/>
    </row>
    <row r="61" spans="1:4" x14ac:dyDescent="0.25">
      <c r="A61" s="88"/>
      <c r="B61" s="29"/>
      <c r="C61" s="18"/>
      <c r="D61" s="18"/>
    </row>
    <row r="62" spans="1:4" x14ac:dyDescent="0.25">
      <c r="A62" s="88"/>
      <c r="B62" s="29"/>
      <c r="C62" s="14"/>
      <c r="D62" s="18"/>
    </row>
    <row r="63" spans="1:4" x14ac:dyDescent="0.25">
      <c r="A63" s="88"/>
      <c r="B63" s="29"/>
      <c r="C63" s="31"/>
      <c r="D63" s="18"/>
    </row>
    <row r="64" spans="1:4" x14ac:dyDescent="0.25">
      <c r="A64" s="88"/>
      <c r="B64" s="29"/>
      <c r="C64" s="31"/>
      <c r="D64" s="18"/>
    </row>
    <row r="65" spans="1:4" ht="34.5" x14ac:dyDescent="0.25">
      <c r="A65" s="87" t="s">
        <v>15</v>
      </c>
      <c r="B65" s="13">
        <f>SUM(B66:B71)</f>
        <v>0</v>
      </c>
      <c r="C65" s="31"/>
      <c r="D65" s="18"/>
    </row>
    <row r="66" spans="1:4" ht="23.25" x14ac:dyDescent="0.25">
      <c r="A66" s="88" t="s">
        <v>16</v>
      </c>
      <c r="B66" s="29"/>
      <c r="C66" s="31"/>
      <c r="D66" s="18"/>
    </row>
    <row r="67" spans="1:4" x14ac:dyDescent="0.25">
      <c r="A67" s="88"/>
      <c r="B67" s="29"/>
      <c r="C67" s="31"/>
      <c r="D67" s="91"/>
    </row>
    <row r="68" spans="1:4" x14ac:dyDescent="0.25">
      <c r="A68" s="88"/>
      <c r="B68" s="29"/>
      <c r="C68" s="31"/>
      <c r="D68" s="18"/>
    </row>
    <row r="69" spans="1:4" x14ac:dyDescent="0.25">
      <c r="A69" s="88"/>
      <c r="B69" s="29"/>
      <c r="C69" s="14"/>
      <c r="D69" s="18"/>
    </row>
    <row r="70" spans="1:4" x14ac:dyDescent="0.25">
      <c r="A70" s="88"/>
      <c r="B70" s="29"/>
      <c r="C70" s="33"/>
      <c r="D70" s="91"/>
    </row>
    <row r="71" spans="1:4" x14ac:dyDescent="0.25">
      <c r="A71" s="88"/>
      <c r="B71" s="29"/>
      <c r="C71" s="33"/>
      <c r="D71" s="18"/>
    </row>
    <row r="72" spans="1:4" ht="135.75" x14ac:dyDescent="0.25">
      <c r="A72" s="87" t="s">
        <v>17</v>
      </c>
      <c r="B72" s="13">
        <f>SUM(B73:B75)</f>
        <v>0</v>
      </c>
      <c r="C72" s="31"/>
      <c r="D72" s="42"/>
    </row>
    <row r="73" spans="1:4" ht="90.75" x14ac:dyDescent="0.25">
      <c r="A73" s="88" t="s">
        <v>18</v>
      </c>
      <c r="B73" s="29"/>
      <c r="C73" s="14"/>
      <c r="D73" s="18"/>
    </row>
    <row r="74" spans="1:4" x14ac:dyDescent="0.25">
      <c r="A74" s="88"/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90.75" x14ac:dyDescent="0.25">
      <c r="A76" s="87" t="s">
        <v>19</v>
      </c>
      <c r="B76" s="13">
        <f>SUM(B77:B78)</f>
        <v>0</v>
      </c>
      <c r="C76" s="14"/>
      <c r="D76" s="26"/>
    </row>
    <row r="77" spans="1:4" ht="79.5" x14ac:dyDescent="0.25">
      <c r="A77" s="88" t="s">
        <v>20</v>
      </c>
      <c r="B77" s="29"/>
      <c r="C77" s="18"/>
      <c r="D77" s="26"/>
    </row>
    <row r="78" spans="1:4" x14ac:dyDescent="0.25">
      <c r="A78" s="88"/>
      <c r="B78" s="29"/>
      <c r="C78" s="18"/>
      <c r="D78" s="26"/>
    </row>
    <row r="79" spans="1:4" ht="34.5" x14ac:dyDescent="0.25">
      <c r="A79" s="87" t="s">
        <v>21</v>
      </c>
      <c r="B79" s="13">
        <f>SUM(B80:B106)</f>
        <v>0</v>
      </c>
      <c r="C79" s="18"/>
      <c r="D79" s="26"/>
    </row>
    <row r="80" spans="1:4" ht="23.25" x14ac:dyDescent="0.25">
      <c r="A80" s="88" t="s">
        <v>22</v>
      </c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91"/>
      <c r="D104" s="26"/>
    </row>
    <row r="105" spans="1:4" x14ac:dyDescent="0.25">
      <c r="A105" s="89"/>
      <c r="B105" s="29"/>
      <c r="C105" s="18"/>
      <c r="D105" s="26"/>
    </row>
    <row r="106" spans="1:4" ht="15.75" thickBot="1" x14ac:dyDescent="0.3">
      <c r="A106" s="90"/>
      <c r="B106" s="29"/>
      <c r="C106" s="18"/>
      <c r="D106" s="26"/>
    </row>
    <row r="107" spans="1:4" ht="23.25" thickBot="1" x14ac:dyDescent="0.3">
      <c r="A107" s="39" t="s">
        <v>23</v>
      </c>
      <c r="B107" s="92">
        <f>+B11+B36+B59+B65+B72+B76+B79</f>
        <v>5618.7099999999991</v>
      </c>
      <c r="C107" s="91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401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4018" r:id="rId3"/>
      </mc:Fallback>
    </mc:AlternateContent>
  </oleObjects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8F0-437C-4001-99B1-31EC5FB829E0}">
  <dimension ref="A1:H165"/>
  <sheetViews>
    <sheetView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SUM(B61:B119)</f>
        <v>17044491.210000001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88"/>
      <c r="B62" s="26">
        <v>4568</v>
      </c>
      <c r="C62" s="26" t="s">
        <v>377</v>
      </c>
      <c r="D62" s="26" t="s">
        <v>411</v>
      </c>
    </row>
    <row r="63" spans="1:4" x14ac:dyDescent="0.25">
      <c r="A63" s="88"/>
      <c r="B63" s="26">
        <v>9866</v>
      </c>
      <c r="C63" s="26" t="s">
        <v>378</v>
      </c>
      <c r="D63" s="26" t="s">
        <v>411</v>
      </c>
    </row>
    <row r="64" spans="1:4" x14ac:dyDescent="0.25">
      <c r="A64" s="88"/>
      <c r="B64" s="26">
        <v>5572</v>
      </c>
      <c r="C64" s="26" t="s">
        <v>1984</v>
      </c>
      <c r="D64" s="26" t="s">
        <v>1985</v>
      </c>
    </row>
    <row r="65" spans="1:4" x14ac:dyDescent="0.25">
      <c r="A65" s="88"/>
      <c r="B65" s="26">
        <v>5392</v>
      </c>
      <c r="C65" s="26" t="s">
        <v>28</v>
      </c>
      <c r="D65" s="26" t="s">
        <v>411</v>
      </c>
    </row>
    <row r="66" spans="1:4" x14ac:dyDescent="0.25">
      <c r="A66" s="88"/>
      <c r="B66" s="26">
        <v>5136</v>
      </c>
      <c r="C66" s="26" t="s">
        <v>379</v>
      </c>
      <c r="D66" s="26" t="s">
        <v>411</v>
      </c>
    </row>
    <row r="67" spans="1:4" x14ac:dyDescent="0.25">
      <c r="A67" s="88"/>
      <c r="B67" s="26">
        <v>4477</v>
      </c>
      <c r="C67" s="26" t="s">
        <v>380</v>
      </c>
      <c r="D67" s="26" t="s">
        <v>411</v>
      </c>
    </row>
    <row r="68" spans="1:4" x14ac:dyDescent="0.25">
      <c r="A68" s="88"/>
      <c r="B68" s="26">
        <v>5618</v>
      </c>
      <c r="C68" s="26" t="s">
        <v>381</v>
      </c>
      <c r="D68" s="26" t="s">
        <v>411</v>
      </c>
    </row>
    <row r="69" spans="1:4" x14ac:dyDescent="0.25">
      <c r="A69" s="88"/>
      <c r="B69" s="26">
        <v>5383</v>
      </c>
      <c r="C69" s="26" t="s">
        <v>382</v>
      </c>
      <c r="D69" s="26" t="s">
        <v>411</v>
      </c>
    </row>
    <row r="70" spans="1:4" x14ac:dyDescent="0.25">
      <c r="A70" s="88"/>
      <c r="B70" s="26">
        <v>9626</v>
      </c>
      <c r="C70" s="26" t="s">
        <v>383</v>
      </c>
      <c r="D70" s="26" t="s">
        <v>411</v>
      </c>
    </row>
    <row r="71" spans="1:4" x14ac:dyDescent="0.25">
      <c r="A71" s="88"/>
      <c r="B71" s="26">
        <v>14356</v>
      </c>
      <c r="C71" s="26" t="s">
        <v>384</v>
      </c>
      <c r="D71" s="26" t="s">
        <v>411</v>
      </c>
    </row>
    <row r="72" spans="1:4" x14ac:dyDescent="0.25">
      <c r="A72" s="88"/>
      <c r="B72" s="26">
        <v>4857</v>
      </c>
      <c r="C72" s="26" t="s">
        <v>385</v>
      </c>
      <c r="D72" s="26" t="s">
        <v>411</v>
      </c>
    </row>
    <row r="73" spans="1:4" x14ac:dyDescent="0.25">
      <c r="A73" s="88"/>
      <c r="B73" s="26">
        <v>5671</v>
      </c>
      <c r="C73" s="26" t="s">
        <v>386</v>
      </c>
      <c r="D73" s="26" t="s">
        <v>411</v>
      </c>
    </row>
    <row r="74" spans="1:4" x14ac:dyDescent="0.25">
      <c r="A74" s="88"/>
      <c r="B74" s="26">
        <v>4596</v>
      </c>
      <c r="C74" s="26" t="s">
        <v>387</v>
      </c>
      <c r="D74" s="26" t="s">
        <v>411</v>
      </c>
    </row>
    <row r="75" spans="1:4" x14ac:dyDescent="0.25">
      <c r="A75" s="88"/>
      <c r="B75" s="26">
        <v>5532</v>
      </c>
      <c r="C75" s="26" t="s">
        <v>388</v>
      </c>
      <c r="D75" s="26" t="s">
        <v>411</v>
      </c>
    </row>
    <row r="76" spans="1:4" x14ac:dyDescent="0.25">
      <c r="A76" s="88"/>
      <c r="B76" s="26">
        <v>5281</v>
      </c>
      <c r="C76" s="26" t="s">
        <v>389</v>
      </c>
      <c r="D76" s="26" t="s">
        <v>411</v>
      </c>
    </row>
    <row r="77" spans="1:4" x14ac:dyDescent="0.25">
      <c r="A77" s="88"/>
      <c r="B77" s="26">
        <v>4004</v>
      </c>
      <c r="C77" s="26" t="s">
        <v>390</v>
      </c>
      <c r="D77" s="26" t="s">
        <v>411</v>
      </c>
    </row>
    <row r="78" spans="1:4" x14ac:dyDescent="0.25">
      <c r="A78" s="88"/>
      <c r="B78" s="26">
        <v>10577</v>
      </c>
      <c r="C78" s="26" t="s">
        <v>733</v>
      </c>
      <c r="D78" s="26" t="s">
        <v>411</v>
      </c>
    </row>
    <row r="79" spans="1:4" x14ac:dyDescent="0.25">
      <c r="A79" s="88"/>
      <c r="B79" s="26">
        <v>10907</v>
      </c>
      <c r="C79" s="26" t="s">
        <v>391</v>
      </c>
      <c r="D79" s="26" t="s">
        <v>411</v>
      </c>
    </row>
    <row r="80" spans="1:4" x14ac:dyDescent="0.25">
      <c r="A80" s="88"/>
      <c r="B80" s="26">
        <v>9511</v>
      </c>
      <c r="C80" s="26" t="s">
        <v>392</v>
      </c>
      <c r="D80" s="26" t="s">
        <v>411</v>
      </c>
    </row>
    <row r="81" spans="1:4" x14ac:dyDescent="0.25">
      <c r="A81" s="88"/>
      <c r="B81" s="26">
        <v>708</v>
      </c>
      <c r="C81" s="26" t="s">
        <v>394</v>
      </c>
      <c r="D81" s="26" t="s">
        <v>411</v>
      </c>
    </row>
    <row r="82" spans="1:4" x14ac:dyDescent="0.25">
      <c r="A82" s="88"/>
      <c r="B82" s="26">
        <v>5008</v>
      </c>
      <c r="C82" s="26" t="s">
        <v>395</v>
      </c>
      <c r="D82" s="26" t="s">
        <v>411</v>
      </c>
    </row>
    <row r="83" spans="1:4" x14ac:dyDescent="0.25">
      <c r="A83" s="88"/>
      <c r="B83" s="26">
        <v>5669</v>
      </c>
      <c r="C83" s="26" t="s">
        <v>396</v>
      </c>
      <c r="D83" s="26" t="s">
        <v>411</v>
      </c>
    </row>
    <row r="84" spans="1:4" x14ac:dyDescent="0.25">
      <c r="A84" s="88"/>
      <c r="B84" s="26">
        <v>4568</v>
      </c>
      <c r="C84" s="26" t="s">
        <v>1403</v>
      </c>
      <c r="D84" s="26" t="s">
        <v>411</v>
      </c>
    </row>
    <row r="85" spans="1:4" x14ac:dyDescent="0.25">
      <c r="A85" s="88"/>
      <c r="B85" s="26">
        <v>5094</v>
      </c>
      <c r="C85" s="26" t="s">
        <v>1401</v>
      </c>
      <c r="D85" s="26" t="s">
        <v>411</v>
      </c>
    </row>
    <row r="86" spans="1:4" x14ac:dyDescent="0.25">
      <c r="A86" s="88"/>
      <c r="B86" s="26">
        <v>5585</v>
      </c>
      <c r="C86" s="26" t="s">
        <v>1692</v>
      </c>
      <c r="D86" s="26" t="s">
        <v>411</v>
      </c>
    </row>
    <row r="87" spans="1:4" x14ac:dyDescent="0.25">
      <c r="A87" s="88"/>
      <c r="B87" s="26">
        <v>5600</v>
      </c>
      <c r="C87" s="26" t="s">
        <v>1402</v>
      </c>
      <c r="D87" s="26" t="s">
        <v>411</v>
      </c>
    </row>
    <row r="88" spans="1:4" x14ac:dyDescent="0.25">
      <c r="A88" s="88"/>
      <c r="B88" s="26">
        <v>311000</v>
      </c>
      <c r="C88" s="26" t="s">
        <v>376</v>
      </c>
      <c r="D88" s="26" t="s">
        <v>1694</v>
      </c>
    </row>
    <row r="89" spans="1:4" x14ac:dyDescent="0.25">
      <c r="A89" s="88"/>
      <c r="B89" s="26">
        <v>71870</v>
      </c>
      <c r="C89" s="26" t="s">
        <v>732</v>
      </c>
      <c r="D89" s="26" t="s">
        <v>904</v>
      </c>
    </row>
    <row r="90" spans="1:4" x14ac:dyDescent="0.25">
      <c r="A90" s="88"/>
      <c r="B90" s="26">
        <v>52000</v>
      </c>
      <c r="C90" s="26" t="s">
        <v>375</v>
      </c>
      <c r="D90" s="26" t="s">
        <v>904</v>
      </c>
    </row>
    <row r="91" spans="1:4" x14ac:dyDescent="0.25">
      <c r="A91" s="88"/>
      <c r="B91" s="26">
        <v>130000</v>
      </c>
      <c r="C91" s="26" t="s">
        <v>376</v>
      </c>
      <c r="D91" s="26" t="s">
        <v>1694</v>
      </c>
    </row>
    <row r="92" spans="1:4" x14ac:dyDescent="0.25">
      <c r="A92" s="88"/>
      <c r="B92" s="26">
        <v>523406.39</v>
      </c>
      <c r="C92" s="26" t="s">
        <v>398</v>
      </c>
      <c r="D92" s="26" t="s">
        <v>412</v>
      </c>
    </row>
    <row r="93" spans="1:4" x14ac:dyDescent="0.25">
      <c r="A93" s="88"/>
      <c r="B93" s="26">
        <v>38056</v>
      </c>
      <c r="C93" s="26" t="s">
        <v>399</v>
      </c>
      <c r="D93" s="26" t="s">
        <v>412</v>
      </c>
    </row>
    <row r="94" spans="1:4" x14ac:dyDescent="0.25">
      <c r="A94" s="88"/>
      <c r="B94" s="26">
        <v>74900</v>
      </c>
      <c r="C94" s="26" t="s">
        <v>400</v>
      </c>
      <c r="D94" s="26" t="s">
        <v>412</v>
      </c>
    </row>
    <row r="95" spans="1:4" x14ac:dyDescent="0.25">
      <c r="A95" s="88"/>
      <c r="B95" s="26">
        <v>64022</v>
      </c>
      <c r="C95" s="26" t="s">
        <v>401</v>
      </c>
      <c r="D95" s="26" t="s">
        <v>412</v>
      </c>
    </row>
    <row r="96" spans="1:4" x14ac:dyDescent="0.25">
      <c r="A96" s="88"/>
      <c r="B96" s="26">
        <v>29623</v>
      </c>
      <c r="C96" s="26" t="s">
        <v>402</v>
      </c>
      <c r="D96" s="26" t="s">
        <v>412</v>
      </c>
    </row>
    <row r="97" spans="1:4" x14ac:dyDescent="0.25">
      <c r="A97" s="88"/>
      <c r="B97" s="26">
        <v>33336</v>
      </c>
      <c r="C97" s="26" t="s">
        <v>403</v>
      </c>
      <c r="D97" s="26" t="s">
        <v>412</v>
      </c>
    </row>
    <row r="98" spans="1:4" x14ac:dyDescent="0.25">
      <c r="A98" s="88"/>
      <c r="B98" s="26">
        <v>5826</v>
      </c>
      <c r="C98" s="26" t="s">
        <v>404</v>
      </c>
      <c r="D98" s="26" t="s">
        <v>412</v>
      </c>
    </row>
    <row r="99" spans="1:4" x14ac:dyDescent="0.25">
      <c r="A99" s="88"/>
      <c r="B99" s="26">
        <v>5740</v>
      </c>
      <c r="C99" s="26" t="s">
        <v>405</v>
      </c>
      <c r="D99" s="26" t="s">
        <v>412</v>
      </c>
    </row>
    <row r="100" spans="1:4" x14ac:dyDescent="0.25">
      <c r="A100" s="88"/>
      <c r="B100" s="26">
        <v>10577</v>
      </c>
      <c r="C100" s="26" t="s">
        <v>1260</v>
      </c>
      <c r="D100" s="26" t="s">
        <v>412</v>
      </c>
    </row>
    <row r="101" spans="1:4" x14ac:dyDescent="0.25">
      <c r="A101" s="88"/>
      <c r="B101" s="26">
        <v>5257</v>
      </c>
      <c r="C101" s="26" t="s">
        <v>1261</v>
      </c>
      <c r="D101" s="26" t="s">
        <v>412</v>
      </c>
    </row>
    <row r="102" spans="1:4" x14ac:dyDescent="0.25">
      <c r="A102" s="88"/>
      <c r="B102" s="26">
        <v>5919</v>
      </c>
      <c r="C102" s="26" t="s">
        <v>1400</v>
      </c>
      <c r="D102" s="26" t="s">
        <v>412</v>
      </c>
    </row>
    <row r="103" spans="1:4" x14ac:dyDescent="0.25">
      <c r="A103" s="88"/>
      <c r="B103" s="26">
        <v>4971</v>
      </c>
      <c r="C103" s="26" t="s">
        <v>273</v>
      </c>
      <c r="D103" s="26" t="s">
        <v>412</v>
      </c>
    </row>
    <row r="104" spans="1:4" x14ac:dyDescent="0.25">
      <c r="A104" s="88"/>
      <c r="B104" s="26">
        <v>4872</v>
      </c>
      <c r="C104" s="26" t="s">
        <v>272</v>
      </c>
      <c r="D104" s="26" t="s">
        <v>412</v>
      </c>
    </row>
    <row r="105" spans="1:4" x14ac:dyDescent="0.25">
      <c r="A105" s="88"/>
      <c r="B105" s="26">
        <v>12068</v>
      </c>
      <c r="C105" s="26" t="s">
        <v>1693</v>
      </c>
      <c r="D105" s="26" t="s">
        <v>412</v>
      </c>
    </row>
    <row r="106" spans="1:4" x14ac:dyDescent="0.25">
      <c r="A106" s="88"/>
      <c r="B106" s="26">
        <v>14760153</v>
      </c>
      <c r="C106" s="26" t="s">
        <v>372</v>
      </c>
      <c r="D106" s="26" t="s">
        <v>1986</v>
      </c>
    </row>
    <row r="107" spans="1:4" x14ac:dyDescent="0.25">
      <c r="A107" s="88"/>
      <c r="B107" s="26">
        <v>33720</v>
      </c>
      <c r="C107" s="26" t="s">
        <v>213</v>
      </c>
      <c r="D107" s="26" t="s">
        <v>406</v>
      </c>
    </row>
    <row r="108" spans="1:4" x14ac:dyDescent="0.25">
      <c r="A108" s="88"/>
      <c r="B108" s="26">
        <v>34374.82</v>
      </c>
      <c r="C108" s="26" t="s">
        <v>212</v>
      </c>
      <c r="D108" s="26" t="s">
        <v>406</v>
      </c>
    </row>
    <row r="109" spans="1:4" x14ac:dyDescent="0.25">
      <c r="A109" s="88"/>
      <c r="B109" s="26">
        <v>604768</v>
      </c>
      <c r="C109" s="26" t="s">
        <v>211</v>
      </c>
      <c r="D109" s="26" t="s">
        <v>406</v>
      </c>
    </row>
    <row r="110" spans="1:4" x14ac:dyDescent="0.25">
      <c r="A110" s="88"/>
      <c r="B110" s="26">
        <v>56637</v>
      </c>
      <c r="C110" s="26" t="s">
        <v>215</v>
      </c>
      <c r="D110" s="26" t="s">
        <v>406</v>
      </c>
    </row>
    <row r="111" spans="1:4" x14ac:dyDescent="0.25">
      <c r="A111" s="88"/>
      <c r="B111" s="26">
        <v>8233</v>
      </c>
      <c r="C111" s="26" t="s">
        <v>214</v>
      </c>
      <c r="D111" s="26" t="s">
        <v>406</v>
      </c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+B11+B36+B60+B120+B127+B131+B134</f>
        <v>17044491.210000001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41" r:id="rId3"/>
      </mc:Fallback>
    </mc:AlternateContent>
  </oleObjects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CDB-306B-4E95-B488-3F0156CA12B9}">
  <dimension ref="A1:H111"/>
  <sheetViews>
    <sheetView topLeftCell="A6" workbookViewId="0">
      <selection activeCell="B13" sqref="B13:D30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93"/>
      <c r="B13" s="94">
        <v>667</v>
      </c>
      <c r="C13" s="95" t="s">
        <v>302</v>
      </c>
      <c r="D13" s="95" t="s">
        <v>313</v>
      </c>
    </row>
    <row r="14" spans="1:8" x14ac:dyDescent="0.25">
      <c r="A14" s="93"/>
      <c r="B14" s="94">
        <v>650367</v>
      </c>
      <c r="C14" s="95" t="s">
        <v>303</v>
      </c>
      <c r="D14" s="95" t="s">
        <v>314</v>
      </c>
    </row>
    <row r="15" spans="1:8" x14ac:dyDescent="0.25">
      <c r="A15" s="93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93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93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93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93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93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93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93"/>
      <c r="B22" s="94">
        <v>1212</v>
      </c>
      <c r="C22" s="95" t="s">
        <v>310</v>
      </c>
      <c r="D22" s="95" t="s">
        <v>320</v>
      </c>
    </row>
    <row r="23" spans="1:8" x14ac:dyDescent="0.25">
      <c r="A23" s="93"/>
      <c r="B23" s="94">
        <v>845</v>
      </c>
      <c r="C23" s="95" t="s">
        <v>310</v>
      </c>
      <c r="D23" s="95" t="s">
        <v>320</v>
      </c>
    </row>
    <row r="24" spans="1:8" x14ac:dyDescent="0.25">
      <c r="A24" s="93"/>
      <c r="B24" s="94">
        <v>100</v>
      </c>
      <c r="C24" s="95" t="s">
        <v>311</v>
      </c>
      <c r="D24" s="95" t="s">
        <v>321</v>
      </c>
    </row>
    <row r="25" spans="1:8" x14ac:dyDescent="0.25">
      <c r="A25" s="93"/>
      <c r="B25" s="96">
        <v>50</v>
      </c>
      <c r="C25" s="95" t="s">
        <v>312</v>
      </c>
      <c r="D25" s="95" t="s">
        <v>321</v>
      </c>
    </row>
    <row r="26" spans="1:8" x14ac:dyDescent="0.25">
      <c r="A26" s="93"/>
      <c r="B26" s="97">
        <v>100</v>
      </c>
      <c r="C26" s="95" t="s">
        <v>312</v>
      </c>
      <c r="D26" s="95" t="s">
        <v>321</v>
      </c>
    </row>
    <row r="27" spans="1:8" x14ac:dyDescent="0.25">
      <c r="A27" s="93"/>
      <c r="B27" s="98">
        <v>282174</v>
      </c>
      <c r="C27" s="95" t="s">
        <v>304</v>
      </c>
      <c r="D27" s="95" t="s">
        <v>322</v>
      </c>
    </row>
    <row r="28" spans="1:8" x14ac:dyDescent="0.25">
      <c r="A28" s="93"/>
      <c r="B28" s="98">
        <v>110149</v>
      </c>
      <c r="C28" s="95" t="s">
        <v>304</v>
      </c>
      <c r="D28" s="95" t="s">
        <v>323</v>
      </c>
    </row>
    <row r="29" spans="1:8" x14ac:dyDescent="0.25">
      <c r="A29" s="93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41421.870000000003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2380</v>
      </c>
      <c r="C38" s="26" t="s">
        <v>258</v>
      </c>
      <c r="D38" s="26" t="s">
        <v>1988</v>
      </c>
    </row>
    <row r="39" spans="1:4" x14ac:dyDescent="0.25">
      <c r="A39" s="88"/>
      <c r="B39" s="26">
        <v>9308.15</v>
      </c>
      <c r="C39" s="26" t="s">
        <v>162</v>
      </c>
      <c r="D39" s="26" t="s">
        <v>1989</v>
      </c>
    </row>
    <row r="40" spans="1:4" x14ac:dyDescent="0.25">
      <c r="A40" s="88"/>
      <c r="B40" s="26">
        <v>5712</v>
      </c>
      <c r="C40" s="26" t="s">
        <v>238</v>
      </c>
      <c r="D40" s="26" t="s">
        <v>1990</v>
      </c>
    </row>
    <row r="41" spans="1:4" x14ac:dyDescent="0.25">
      <c r="A41" s="88"/>
      <c r="B41" s="26">
        <v>7608.16</v>
      </c>
      <c r="C41" s="26" t="s">
        <v>31</v>
      </c>
      <c r="D41" s="26" t="s">
        <v>1991</v>
      </c>
    </row>
    <row r="42" spans="1:4" x14ac:dyDescent="0.25">
      <c r="A42" s="88"/>
      <c r="B42" s="99">
        <v>370.6</v>
      </c>
      <c r="C42" s="100" t="s">
        <v>1919</v>
      </c>
      <c r="D42" s="26" t="s">
        <v>1992</v>
      </c>
    </row>
    <row r="43" spans="1:4" x14ac:dyDescent="0.25">
      <c r="A43" s="88"/>
      <c r="B43" s="26">
        <v>1198.7</v>
      </c>
      <c r="C43" s="26" t="s">
        <v>161</v>
      </c>
      <c r="D43" s="26" t="s">
        <v>1993</v>
      </c>
    </row>
    <row r="44" spans="1:4" x14ac:dyDescent="0.25">
      <c r="A44" s="88"/>
      <c r="B44" s="26">
        <v>457.43</v>
      </c>
      <c r="C44" s="26" t="s">
        <v>77</v>
      </c>
      <c r="D44" s="26" t="s">
        <v>1994</v>
      </c>
    </row>
    <row r="45" spans="1:4" x14ac:dyDescent="0.25">
      <c r="A45" s="88"/>
      <c r="B45" s="26">
        <v>13413.2</v>
      </c>
      <c r="C45" s="26" t="s">
        <v>715</v>
      </c>
      <c r="D45" s="26" t="s">
        <v>1995</v>
      </c>
    </row>
    <row r="46" spans="1:4" x14ac:dyDescent="0.25">
      <c r="A46" s="88"/>
      <c r="B46" s="26">
        <v>973.63</v>
      </c>
      <c r="C46" s="26" t="s">
        <v>504</v>
      </c>
      <c r="D46" s="26" t="s">
        <v>1996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1197838.8700000001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160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6065" r:id="rId4"/>
      </mc:Fallback>
    </mc:AlternateContent>
  </oleObjects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FCAD-F104-482E-AA6E-E4F199EC5062}">
  <dimension ref="A1:H109"/>
  <sheetViews>
    <sheetView topLeftCell="A20" workbookViewId="0">
      <selection activeCell="B38" sqref="B38:D106"/>
    </sheetView>
  </sheetViews>
  <sheetFormatPr defaultRowHeight="15" x14ac:dyDescent="0.25"/>
  <cols>
    <col min="1" max="1" width="14.5703125" customWidth="1"/>
    <col min="2" max="2" width="16.7109375" customWidth="1"/>
    <col min="3" max="3" width="38.4257812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SUM(B37:B57)</f>
        <v>14290.449999999999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77</v>
      </c>
      <c r="C38" s="26" t="s">
        <v>853</v>
      </c>
      <c r="D38" s="26" t="s">
        <v>608</v>
      </c>
    </row>
    <row r="39" spans="1:4" x14ac:dyDescent="0.25">
      <c r="A39" s="88"/>
      <c r="B39" s="26">
        <v>198.3</v>
      </c>
      <c r="C39" s="26" t="s">
        <v>170</v>
      </c>
      <c r="D39" s="26" t="s">
        <v>2000</v>
      </c>
    </row>
    <row r="40" spans="1:4" x14ac:dyDescent="0.25">
      <c r="A40" s="88"/>
      <c r="B40" s="26">
        <v>11640</v>
      </c>
      <c r="C40" s="26" t="s">
        <v>744</v>
      </c>
      <c r="D40" s="26" t="s">
        <v>1745</v>
      </c>
    </row>
    <row r="41" spans="1:4" x14ac:dyDescent="0.25">
      <c r="A41" s="88"/>
      <c r="B41" s="26">
        <v>126.15</v>
      </c>
      <c r="C41" s="26" t="s">
        <v>480</v>
      </c>
      <c r="D41" s="26" t="s">
        <v>2002</v>
      </c>
    </row>
    <row r="42" spans="1:4" x14ac:dyDescent="0.25">
      <c r="A42" s="88"/>
      <c r="B42" s="26">
        <v>399</v>
      </c>
      <c r="C42" s="26" t="s">
        <v>380</v>
      </c>
      <c r="D42" s="26" t="s">
        <v>2003</v>
      </c>
    </row>
    <row r="43" spans="1:4" x14ac:dyDescent="0.25">
      <c r="A43" s="88"/>
      <c r="B43" s="99">
        <v>600</v>
      </c>
      <c r="C43" s="100" t="s">
        <v>98</v>
      </c>
      <c r="D43" s="26" t="s">
        <v>357</v>
      </c>
    </row>
    <row r="44" spans="1:4" x14ac:dyDescent="0.25">
      <c r="A44" s="88"/>
      <c r="B44" s="26">
        <v>1250</v>
      </c>
      <c r="C44" s="26" t="s">
        <v>2004</v>
      </c>
      <c r="D44" s="26" t="s">
        <v>2005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4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8"/>
      <c r="D57" s="18"/>
    </row>
    <row r="58" spans="1:4" ht="34.5" x14ac:dyDescent="0.25">
      <c r="A58" s="87" t="s">
        <v>13</v>
      </c>
      <c r="B58" s="13">
        <f>SUM(B59:B63)</f>
        <v>0</v>
      </c>
      <c r="C58" s="18"/>
      <c r="D58" s="18"/>
    </row>
    <row r="59" spans="1:4" ht="34.5" x14ac:dyDescent="0.25">
      <c r="A59" s="88" t="s">
        <v>14</v>
      </c>
      <c r="B59" s="29"/>
      <c r="C59" s="18"/>
      <c r="D59" s="18"/>
    </row>
    <row r="60" spans="1:4" x14ac:dyDescent="0.25">
      <c r="A60" s="88"/>
      <c r="B60" s="29"/>
      <c r="C60" s="18"/>
      <c r="D60" s="18"/>
    </row>
    <row r="61" spans="1:4" x14ac:dyDescent="0.25">
      <c r="A61" s="88"/>
      <c r="B61" s="29"/>
      <c r="C61" s="14"/>
      <c r="D61" s="18"/>
    </row>
    <row r="62" spans="1:4" x14ac:dyDescent="0.25">
      <c r="A62" s="88"/>
      <c r="B62" s="29"/>
      <c r="C62" s="31"/>
      <c r="D62" s="18"/>
    </row>
    <row r="63" spans="1:4" x14ac:dyDescent="0.25">
      <c r="A63" s="88"/>
      <c r="B63" s="29"/>
      <c r="C63" s="31"/>
      <c r="D63" s="18"/>
    </row>
    <row r="64" spans="1:4" ht="23.25" x14ac:dyDescent="0.25">
      <c r="A64" s="87" t="s">
        <v>15</v>
      </c>
      <c r="B64" s="13">
        <f>SUM(B65:B70)</f>
        <v>0</v>
      </c>
      <c r="C64" s="31"/>
      <c r="D64" s="18"/>
    </row>
    <row r="65" spans="1:4" x14ac:dyDescent="0.25">
      <c r="A65" s="88" t="s">
        <v>16</v>
      </c>
      <c r="B65" s="29"/>
      <c r="C65" s="31"/>
      <c r="D65" s="18"/>
    </row>
    <row r="66" spans="1:4" x14ac:dyDescent="0.25">
      <c r="A66" s="88"/>
      <c r="B66" s="29"/>
      <c r="C66" s="31"/>
      <c r="D66" s="91"/>
    </row>
    <row r="67" spans="1:4" x14ac:dyDescent="0.25">
      <c r="A67" s="88"/>
      <c r="B67" s="29"/>
      <c r="C67" s="31"/>
      <c r="D67" s="18"/>
    </row>
    <row r="68" spans="1:4" x14ac:dyDescent="0.25">
      <c r="A68" s="88"/>
      <c r="B68" s="29"/>
      <c r="C68" s="14"/>
      <c r="D68" s="18"/>
    </row>
    <row r="69" spans="1:4" x14ac:dyDescent="0.25">
      <c r="A69" s="88"/>
      <c r="B69" s="29"/>
      <c r="C69" s="33"/>
      <c r="D69" s="91"/>
    </row>
    <row r="70" spans="1:4" x14ac:dyDescent="0.25">
      <c r="A70" s="88"/>
      <c r="B70" s="29"/>
      <c r="C70" s="33"/>
      <c r="D70" s="18"/>
    </row>
    <row r="71" spans="1:4" ht="68.25" x14ac:dyDescent="0.25">
      <c r="A71" s="87" t="s">
        <v>17</v>
      </c>
      <c r="B71" s="13">
        <f>SUM(B72:B74)</f>
        <v>0</v>
      </c>
      <c r="C71" s="31"/>
      <c r="D71" s="42"/>
    </row>
    <row r="72" spans="1:4" ht="57" x14ac:dyDescent="0.25">
      <c r="A72" s="88" t="s">
        <v>18</v>
      </c>
      <c r="B72" s="29"/>
      <c r="C72" s="14"/>
      <c r="D72" s="18"/>
    </row>
    <row r="73" spans="1:4" x14ac:dyDescent="0.25">
      <c r="A73" s="88"/>
      <c r="B73" s="29"/>
      <c r="C73" s="18"/>
      <c r="D73" s="26"/>
    </row>
    <row r="74" spans="1:4" x14ac:dyDescent="0.25">
      <c r="A74" s="88"/>
      <c r="B74" s="29"/>
      <c r="C74" s="18"/>
      <c r="D74" s="26"/>
    </row>
    <row r="75" spans="1:4" ht="57" x14ac:dyDescent="0.25">
      <c r="A75" s="87" t="s">
        <v>19</v>
      </c>
      <c r="B75" s="13">
        <f>SUM(B76:B77)</f>
        <v>0</v>
      </c>
      <c r="C75" s="14"/>
      <c r="D75" s="26"/>
    </row>
    <row r="76" spans="1:4" ht="45.75" x14ac:dyDescent="0.25">
      <c r="A76" s="88" t="s">
        <v>20</v>
      </c>
      <c r="B76" s="29"/>
      <c r="C76" s="18"/>
      <c r="D76" s="26"/>
    </row>
    <row r="77" spans="1:4" x14ac:dyDescent="0.25">
      <c r="A77" s="88"/>
      <c r="B77" s="29"/>
      <c r="C77" s="18"/>
      <c r="D77" s="26"/>
    </row>
    <row r="78" spans="1:4" ht="23.25" x14ac:dyDescent="0.25">
      <c r="A78" s="87" t="s">
        <v>21</v>
      </c>
      <c r="B78" s="13">
        <f>SUM(B79:B105)</f>
        <v>0</v>
      </c>
      <c r="C78" s="18"/>
      <c r="D78" s="26"/>
    </row>
    <row r="79" spans="1:4" ht="23.25" x14ac:dyDescent="0.25">
      <c r="A79" s="88" t="s">
        <v>22</v>
      </c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91"/>
      <c r="D103" s="26"/>
    </row>
    <row r="104" spans="1:4" x14ac:dyDescent="0.25">
      <c r="A104" s="89"/>
      <c r="B104" s="29"/>
      <c r="C104" s="18"/>
      <c r="D104" s="26"/>
    </row>
    <row r="105" spans="1:4" ht="15.75" thickBot="1" x14ac:dyDescent="0.3">
      <c r="A105" s="90"/>
      <c r="B105" s="29"/>
      <c r="C105" s="18"/>
      <c r="D105" s="26"/>
    </row>
    <row r="106" spans="1:4" ht="15.75" thickBot="1" x14ac:dyDescent="0.3">
      <c r="A106" s="39" t="s">
        <v>23</v>
      </c>
      <c r="B106" s="92">
        <f>+B11+B36+B58+B64+B71+B75+B78</f>
        <v>14290.449999999999</v>
      </c>
      <c r="C106" s="91"/>
      <c r="D106" s="26"/>
    </row>
    <row r="107" spans="1:4" x14ac:dyDescent="0.25">
      <c r="A107" s="2"/>
      <c r="B107" s="2"/>
      <c r="C107" s="2"/>
    </row>
    <row r="108" spans="1:4" x14ac:dyDescent="0.25">
      <c r="A108" s="6"/>
      <c r="B108" s="6"/>
      <c r="C108" s="41" t="s">
        <v>24</v>
      </c>
    </row>
    <row r="109" spans="1:4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7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7090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9A0-F8C1-4CF2-9013-8300AC7C27B9}">
  <dimension ref="A1:H111"/>
  <sheetViews>
    <sheetView workbookViewId="0">
      <selection activeCell="J40" sqref="J40"/>
    </sheetView>
  </sheetViews>
  <sheetFormatPr defaultRowHeight="15" x14ac:dyDescent="0.25"/>
  <cols>
    <col min="3" max="3" width="19.5703125" customWidth="1"/>
    <col min="4" max="4" width="57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886.04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172.04</v>
      </c>
      <c r="C38" t="s">
        <v>234</v>
      </c>
      <c r="D38" t="s">
        <v>164</v>
      </c>
    </row>
    <row r="39" spans="1:4" x14ac:dyDescent="0.25">
      <c r="A39" s="16"/>
      <c r="B39">
        <v>714</v>
      </c>
      <c r="C39" t="s">
        <v>238</v>
      </c>
      <c r="D39" t="s">
        <v>148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886.04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5057" r:id="rId3"/>
      </mc:Fallback>
    </mc:AlternateContent>
  </oleObjects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AD9-694F-4D35-A16C-FCE554124736}">
  <dimension ref="A1:H108"/>
  <sheetViews>
    <sheetView topLeftCell="A13" workbookViewId="0">
      <selection activeCell="A45" sqref="A45:XFD45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5631.9900000000007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460</v>
      </c>
      <c r="C38" t="s">
        <v>854</v>
      </c>
      <c r="D38" t="s">
        <v>349</v>
      </c>
    </row>
    <row r="39" spans="1:4" x14ac:dyDescent="0.25">
      <c r="A39" s="16"/>
      <c r="B39">
        <v>530</v>
      </c>
      <c r="C39" t="s">
        <v>853</v>
      </c>
      <c r="D39" t="s">
        <v>349</v>
      </c>
    </row>
    <row r="40" spans="1:4" x14ac:dyDescent="0.25">
      <c r="A40" s="16"/>
      <c r="B40">
        <v>460</v>
      </c>
      <c r="C40" t="s">
        <v>1567</v>
      </c>
      <c r="D40" t="s">
        <v>349</v>
      </c>
    </row>
    <row r="41" spans="1:4" x14ac:dyDescent="0.25">
      <c r="A41" s="16"/>
      <c r="B41">
        <v>810.39</v>
      </c>
      <c r="C41" t="s">
        <v>1408</v>
      </c>
      <c r="D41" t="s">
        <v>2007</v>
      </c>
    </row>
    <row r="42" spans="1:4" x14ac:dyDescent="0.25">
      <c r="A42" s="16"/>
      <c r="B42">
        <v>1906.63</v>
      </c>
      <c r="C42" t="s">
        <v>424</v>
      </c>
      <c r="D42" t="s">
        <v>2008</v>
      </c>
    </row>
    <row r="43" spans="1:4" x14ac:dyDescent="0.25">
      <c r="A43" s="16"/>
      <c r="B43">
        <v>790.02</v>
      </c>
      <c r="C43" t="s">
        <v>701</v>
      </c>
      <c r="D43" t="s">
        <v>2010</v>
      </c>
    </row>
    <row r="44" spans="1:4" x14ac:dyDescent="0.25">
      <c r="A44" s="16"/>
      <c r="B44">
        <v>611</v>
      </c>
      <c r="C44" t="s">
        <v>744</v>
      </c>
      <c r="D44" t="s">
        <v>1745</v>
      </c>
    </row>
    <row r="45" spans="1:4" x14ac:dyDescent="0.25">
      <c r="A45" s="16"/>
      <c r="B45">
        <v>63.95</v>
      </c>
      <c r="C45" t="s">
        <v>500</v>
      </c>
      <c r="D45" t="s">
        <v>2012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5631.9900000000007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63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6306" r:id="rId3"/>
      </mc:Fallback>
    </mc:AlternateContent>
  </oleObjects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E71-253B-4D1E-A677-F3983B662A4A}">
  <dimension ref="A1:H108"/>
  <sheetViews>
    <sheetView topLeftCell="A21" workbookViewId="0">
      <selection activeCell="L38" sqref="L3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39972.550000000003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201.82</v>
      </c>
      <c r="C38" s="26" t="s">
        <v>2014</v>
      </c>
      <c r="D38" s="26" t="s">
        <v>2015</v>
      </c>
    </row>
    <row r="39" spans="1:4" x14ac:dyDescent="0.25">
      <c r="A39" s="88"/>
      <c r="B39" s="26">
        <v>160.65</v>
      </c>
      <c r="C39" s="26" t="s">
        <v>230</v>
      </c>
      <c r="D39" s="26" t="s">
        <v>2016</v>
      </c>
    </row>
    <row r="40" spans="1:4" x14ac:dyDescent="0.25">
      <c r="A40" s="88"/>
      <c r="B40" s="26">
        <v>838.95</v>
      </c>
      <c r="C40" s="26" t="s">
        <v>230</v>
      </c>
      <c r="D40" s="26" t="s">
        <v>2016</v>
      </c>
    </row>
    <row r="41" spans="1:4" x14ac:dyDescent="0.25">
      <c r="A41" s="88"/>
      <c r="B41" s="26">
        <v>47.6</v>
      </c>
      <c r="C41" s="26" t="s">
        <v>230</v>
      </c>
      <c r="D41" s="26" t="s">
        <v>1999</v>
      </c>
    </row>
    <row r="42" spans="1:4" x14ac:dyDescent="0.25">
      <c r="A42" s="88"/>
      <c r="B42" s="26">
        <v>153.51</v>
      </c>
      <c r="C42" s="26" t="s">
        <v>1998</v>
      </c>
      <c r="D42" s="26" t="s">
        <v>2001</v>
      </c>
    </row>
    <row r="43" spans="1:4" x14ac:dyDescent="0.25">
      <c r="A43" s="88"/>
      <c r="B43" s="26">
        <v>270.13</v>
      </c>
      <c r="C43" s="26" t="s">
        <v>254</v>
      </c>
      <c r="D43" s="26" t="s">
        <v>2017</v>
      </c>
    </row>
    <row r="44" spans="1:4" x14ac:dyDescent="0.25">
      <c r="A44" s="88"/>
      <c r="B44" s="26">
        <v>1111.45</v>
      </c>
      <c r="C44" s="26" t="s">
        <v>746</v>
      </c>
      <c r="D44" s="26" t="s">
        <v>2009</v>
      </c>
    </row>
    <row r="45" spans="1:4" x14ac:dyDescent="0.25">
      <c r="A45" s="88"/>
      <c r="B45" s="26">
        <v>30002.03</v>
      </c>
      <c r="C45" s="26" t="s">
        <v>231</v>
      </c>
      <c r="D45" s="26" t="s">
        <v>2011</v>
      </c>
    </row>
    <row r="46" spans="1:4" x14ac:dyDescent="0.25">
      <c r="A46" s="88"/>
      <c r="B46" s="29">
        <v>7186.41</v>
      </c>
      <c r="C46" s="26" t="s">
        <v>230</v>
      </c>
      <c r="D46" s="26" t="s">
        <v>1936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4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ht="68.25" x14ac:dyDescent="0.25">
      <c r="A57" s="87" t="s">
        <v>13</v>
      </c>
      <c r="B57" s="13">
        <f>SUM(B58:B62)</f>
        <v>0</v>
      </c>
      <c r="C57" s="18"/>
      <c r="D57" s="18"/>
    </row>
    <row r="58" spans="1:4" ht="57" x14ac:dyDescent="0.25">
      <c r="A58" s="88" t="s">
        <v>14</v>
      </c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x14ac:dyDescent="0.25">
      <c r="A60" s="88"/>
      <c r="B60" s="29"/>
      <c r="C60" s="14"/>
      <c r="D60" s="18"/>
    </row>
    <row r="61" spans="1:4" x14ac:dyDescent="0.25">
      <c r="A61" s="88"/>
      <c r="B61" s="29"/>
      <c r="C61" s="31"/>
      <c r="D61" s="18"/>
    </row>
    <row r="62" spans="1:4" x14ac:dyDescent="0.25">
      <c r="A62" s="88"/>
      <c r="B62" s="29"/>
      <c r="C62" s="31"/>
      <c r="D62" s="18"/>
    </row>
    <row r="63" spans="1:4" ht="34.5" x14ac:dyDescent="0.25">
      <c r="A63" s="87" t="s">
        <v>15</v>
      </c>
      <c r="B63" s="13">
        <f>SUM(B64:B69)</f>
        <v>0</v>
      </c>
      <c r="C63" s="31"/>
      <c r="D63" s="18"/>
    </row>
    <row r="64" spans="1:4" ht="23.25" x14ac:dyDescent="0.25">
      <c r="A64" s="88" t="s">
        <v>16</v>
      </c>
      <c r="B64" s="29"/>
      <c r="C64" s="31"/>
      <c r="D64" s="18"/>
    </row>
    <row r="65" spans="1:4" x14ac:dyDescent="0.25">
      <c r="A65" s="88"/>
      <c r="B65" s="29"/>
      <c r="C65" s="31"/>
      <c r="D65" s="91"/>
    </row>
    <row r="66" spans="1:4" x14ac:dyDescent="0.25">
      <c r="A66" s="88"/>
      <c r="B66" s="29"/>
      <c r="C66" s="31"/>
      <c r="D66" s="18"/>
    </row>
    <row r="67" spans="1:4" x14ac:dyDescent="0.25">
      <c r="A67" s="88"/>
      <c r="B67" s="29"/>
      <c r="C67" s="14"/>
      <c r="D67" s="18"/>
    </row>
    <row r="68" spans="1:4" x14ac:dyDescent="0.25">
      <c r="A68" s="88"/>
      <c r="B68" s="29"/>
      <c r="C68" s="33"/>
      <c r="D68" s="91"/>
    </row>
    <row r="69" spans="1:4" x14ac:dyDescent="0.25">
      <c r="A69" s="88"/>
      <c r="B69" s="29"/>
      <c r="C69" s="33"/>
      <c r="D69" s="18"/>
    </row>
    <row r="70" spans="1:4" ht="135.75" x14ac:dyDescent="0.25">
      <c r="A70" s="87" t="s">
        <v>17</v>
      </c>
      <c r="B70" s="13">
        <f>SUM(B71:B73)</f>
        <v>0</v>
      </c>
      <c r="C70" s="31"/>
      <c r="D70" s="42"/>
    </row>
    <row r="71" spans="1:4" ht="90.75" x14ac:dyDescent="0.25">
      <c r="A71" s="88" t="s">
        <v>18</v>
      </c>
      <c r="B71" s="29"/>
      <c r="C71" s="14"/>
      <c r="D71" s="18"/>
    </row>
    <row r="72" spans="1:4" x14ac:dyDescent="0.25">
      <c r="A72" s="88"/>
      <c r="B72" s="29"/>
      <c r="C72" s="18"/>
      <c r="D72" s="26"/>
    </row>
    <row r="73" spans="1:4" x14ac:dyDescent="0.25">
      <c r="A73" s="88"/>
      <c r="B73" s="29"/>
      <c r="C73" s="18"/>
      <c r="D73" s="26"/>
    </row>
    <row r="74" spans="1:4" ht="90.75" x14ac:dyDescent="0.25">
      <c r="A74" s="87" t="s">
        <v>19</v>
      </c>
      <c r="B74" s="13">
        <f>SUM(B75:B76)</f>
        <v>0</v>
      </c>
      <c r="C74" s="14"/>
      <c r="D74" s="26"/>
    </row>
    <row r="75" spans="1:4" ht="79.5" x14ac:dyDescent="0.25">
      <c r="A75" s="88" t="s">
        <v>20</v>
      </c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34.5" x14ac:dyDescent="0.25">
      <c r="A77" s="87" t="s">
        <v>21</v>
      </c>
      <c r="B77" s="13">
        <f>SUM(B78:B104)</f>
        <v>0</v>
      </c>
      <c r="C77" s="18"/>
      <c r="D77" s="26"/>
    </row>
    <row r="78" spans="1:4" ht="23.25" x14ac:dyDescent="0.25">
      <c r="A78" s="88" t="s">
        <v>22</v>
      </c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91"/>
      <c r="D102" s="26"/>
    </row>
    <row r="103" spans="1:4" x14ac:dyDescent="0.25">
      <c r="A103" s="89"/>
      <c r="B103" s="29"/>
      <c r="C103" s="18"/>
      <c r="D103" s="26"/>
    </row>
    <row r="104" spans="1:4" ht="15.75" thickBot="1" x14ac:dyDescent="0.3">
      <c r="A104" s="90"/>
      <c r="B104" s="29"/>
      <c r="C104" s="18"/>
      <c r="D104" s="26"/>
    </row>
    <row r="105" spans="1:4" ht="23.25" thickBot="1" x14ac:dyDescent="0.3">
      <c r="A105" s="39" t="s">
        <v>23</v>
      </c>
      <c r="B105" s="92">
        <f>+B11+B36+B57+B63+B70+B74+B77</f>
        <v>39972.550000000003</v>
      </c>
      <c r="C105" s="91"/>
      <c r="D105" s="26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41" t="s">
        <v>24</v>
      </c>
    </row>
    <row r="108" spans="1:4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73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7330" r:id="rId3"/>
      </mc:Fallback>
    </mc:AlternateContent>
  </oleObjects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773-3B54-4597-9DC0-D99A795938A0}">
  <dimension ref="A1:H171"/>
  <sheetViews>
    <sheetView topLeftCell="A16" workbookViewId="0">
      <selection activeCell="G39" sqref="G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14007.78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1836.17</v>
      </c>
      <c r="C38" t="s">
        <v>501</v>
      </c>
      <c r="D38" t="s">
        <v>2019</v>
      </c>
    </row>
    <row r="39" spans="1:4" x14ac:dyDescent="0.25">
      <c r="A39" s="16"/>
      <c r="B39">
        <v>1836.17</v>
      </c>
      <c r="C39" t="s">
        <v>501</v>
      </c>
      <c r="D39" t="s">
        <v>2020</v>
      </c>
    </row>
    <row r="40" spans="1:4" x14ac:dyDescent="0.25">
      <c r="A40" s="16"/>
      <c r="B40">
        <v>668.08</v>
      </c>
      <c r="C40" t="s">
        <v>2021</v>
      </c>
      <c r="D40" t="s">
        <v>2022</v>
      </c>
    </row>
    <row r="41" spans="1:4" x14ac:dyDescent="0.25">
      <c r="A41" s="16"/>
      <c r="B41">
        <v>350.24</v>
      </c>
      <c r="C41" t="s">
        <v>2021</v>
      </c>
      <c r="D41" t="s">
        <v>2023</v>
      </c>
    </row>
    <row r="42" spans="1:4" x14ac:dyDescent="0.25">
      <c r="A42" s="16"/>
      <c r="B42">
        <v>6299.16</v>
      </c>
      <c r="C42" t="s">
        <v>778</v>
      </c>
      <c r="D42" t="s">
        <v>2024</v>
      </c>
    </row>
    <row r="43" spans="1:4" x14ac:dyDescent="0.25">
      <c r="A43" s="16"/>
      <c r="B43">
        <v>323.68</v>
      </c>
      <c r="C43" t="s">
        <v>1577</v>
      </c>
      <c r="D43" t="s">
        <v>2025</v>
      </c>
    </row>
    <row r="44" spans="1:4" x14ac:dyDescent="0.25">
      <c r="A44" s="16"/>
      <c r="B44">
        <v>1973</v>
      </c>
      <c r="C44" t="s">
        <v>422</v>
      </c>
      <c r="D44" t="s">
        <v>2026</v>
      </c>
    </row>
    <row r="45" spans="1:4" x14ac:dyDescent="0.25">
      <c r="A45" s="16"/>
      <c r="B45">
        <v>250.78</v>
      </c>
      <c r="C45" t="s">
        <v>234</v>
      </c>
      <c r="D45" t="s">
        <v>2027</v>
      </c>
    </row>
    <row r="46" spans="1:4" x14ac:dyDescent="0.25">
      <c r="A46" s="16"/>
      <c r="B46">
        <v>470.5</v>
      </c>
      <c r="C46" t="s">
        <v>234</v>
      </c>
      <c r="D46" t="s">
        <v>2028</v>
      </c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14007.78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835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8354" r:id="rId3"/>
      </mc:Fallback>
    </mc:AlternateContent>
  </oleObjects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ACC-C391-4C35-BA2E-D08BEBDCD5C0}">
  <dimension ref="A1:H171"/>
  <sheetViews>
    <sheetView topLeftCell="A13" workbookViewId="0">
      <selection activeCell="F43" sqref="F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370.6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370.6</v>
      </c>
      <c r="C38" t="s">
        <v>1919</v>
      </c>
      <c r="D38" t="s">
        <v>2030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370.6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4497" r:id="rId3"/>
      </mc:Fallback>
    </mc:AlternateContent>
  </oleObjects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889E-005E-4399-A1EB-86239E08D683}">
  <dimension ref="A1:H167"/>
  <sheetViews>
    <sheetView topLeftCell="A10" workbookViewId="0">
      <selection activeCell="K71" sqref="K71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66550.000000000015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1244.74</v>
      </c>
      <c r="C38" s="26" t="s">
        <v>1408</v>
      </c>
      <c r="D38" s="26" t="s">
        <v>2032</v>
      </c>
    </row>
    <row r="39" spans="1:4" x14ac:dyDescent="0.25">
      <c r="A39" s="31"/>
      <c r="B39" s="26">
        <v>71.400000000000006</v>
      </c>
      <c r="C39" s="26" t="s">
        <v>824</v>
      </c>
      <c r="D39" s="26" t="s">
        <v>2033</v>
      </c>
    </row>
    <row r="40" spans="1:4" x14ac:dyDescent="0.25">
      <c r="A40" s="31"/>
      <c r="B40" s="26">
        <v>9084.75</v>
      </c>
      <c r="C40" s="26" t="s">
        <v>162</v>
      </c>
      <c r="D40" s="26" t="s">
        <v>2034</v>
      </c>
    </row>
    <row r="41" spans="1:4" x14ac:dyDescent="0.25">
      <c r="A41" s="31"/>
      <c r="B41" s="26">
        <v>2380</v>
      </c>
      <c r="C41" s="26" t="s">
        <v>258</v>
      </c>
      <c r="D41" s="26" t="s">
        <v>2035</v>
      </c>
    </row>
    <row r="42" spans="1:4" x14ac:dyDescent="0.25">
      <c r="A42" s="31"/>
      <c r="B42" s="26">
        <v>230</v>
      </c>
      <c r="C42" s="26" t="s">
        <v>498</v>
      </c>
      <c r="D42" s="26" t="s">
        <v>2036</v>
      </c>
    </row>
    <row r="43" spans="1:4" x14ac:dyDescent="0.25">
      <c r="A43" s="31"/>
      <c r="B43" s="26">
        <v>610.47</v>
      </c>
      <c r="C43" s="26" t="s">
        <v>73</v>
      </c>
      <c r="D43" s="26" t="s">
        <v>2037</v>
      </c>
    </row>
    <row r="44" spans="1:4" x14ac:dyDescent="0.25">
      <c r="A44" s="31"/>
      <c r="B44" s="26">
        <v>350.6</v>
      </c>
      <c r="C44" s="26" t="s">
        <v>153</v>
      </c>
      <c r="D44" s="26" t="s">
        <v>2038</v>
      </c>
    </row>
    <row r="45" spans="1:4" x14ac:dyDescent="0.25">
      <c r="A45" s="31"/>
      <c r="B45" s="26">
        <v>559.29999999999995</v>
      </c>
      <c r="C45" s="26" t="s">
        <v>155</v>
      </c>
      <c r="D45" s="26" t="s">
        <v>2039</v>
      </c>
    </row>
    <row r="46" spans="1:4" x14ac:dyDescent="0.25">
      <c r="A46" s="31"/>
      <c r="B46" s="26">
        <v>201.82</v>
      </c>
      <c r="C46" s="26" t="s">
        <v>2014</v>
      </c>
      <c r="D46" s="26" t="s">
        <v>2015</v>
      </c>
    </row>
    <row r="47" spans="1:4" x14ac:dyDescent="0.25">
      <c r="A47" s="31"/>
      <c r="B47" s="26">
        <v>6979.35</v>
      </c>
      <c r="C47" s="26" t="s">
        <v>2040</v>
      </c>
      <c r="D47" s="26" t="s">
        <v>2041</v>
      </c>
    </row>
    <row r="48" spans="1:4" x14ac:dyDescent="0.25">
      <c r="A48" s="31"/>
      <c r="B48" s="26">
        <v>416.86</v>
      </c>
      <c r="C48" s="26" t="s">
        <v>746</v>
      </c>
      <c r="D48" s="26" t="s">
        <v>2042</v>
      </c>
    </row>
    <row r="49" spans="1:4" x14ac:dyDescent="0.25">
      <c r="A49" s="31"/>
      <c r="B49" s="26">
        <v>201.82</v>
      </c>
      <c r="C49" s="26" t="s">
        <v>2014</v>
      </c>
      <c r="D49" s="26" t="s">
        <v>2043</v>
      </c>
    </row>
    <row r="50" spans="1:4" x14ac:dyDescent="0.25">
      <c r="A50" s="31"/>
      <c r="B50" s="26">
        <v>1487.5</v>
      </c>
      <c r="C50" s="26" t="s">
        <v>2044</v>
      </c>
      <c r="D50" s="26" t="s">
        <v>2045</v>
      </c>
    </row>
    <row r="51" spans="1:4" x14ac:dyDescent="0.25">
      <c r="A51" s="31"/>
      <c r="B51" s="26">
        <v>5712</v>
      </c>
      <c r="C51" s="26" t="s">
        <v>238</v>
      </c>
      <c r="D51" s="26" t="s">
        <v>2046</v>
      </c>
    </row>
    <row r="52" spans="1:4" x14ac:dyDescent="0.25">
      <c r="A52" s="31"/>
      <c r="B52" s="26">
        <v>331.68</v>
      </c>
      <c r="C52" s="26" t="s">
        <v>156</v>
      </c>
      <c r="D52" s="26" t="s">
        <v>2047</v>
      </c>
    </row>
    <row r="53" spans="1:4" x14ac:dyDescent="0.25">
      <c r="A53" s="31"/>
      <c r="B53" s="26">
        <v>2189.6</v>
      </c>
      <c r="C53" s="26" t="s">
        <v>77</v>
      </c>
      <c r="D53" s="26" t="s">
        <v>2048</v>
      </c>
    </row>
    <row r="54" spans="1:4" x14ac:dyDescent="0.25">
      <c r="A54" s="31"/>
      <c r="B54" s="29">
        <v>6299.16</v>
      </c>
      <c r="C54" s="18" t="s">
        <v>778</v>
      </c>
      <c r="D54" s="26" t="s">
        <v>2049</v>
      </c>
    </row>
    <row r="55" spans="1:4" x14ac:dyDescent="0.25">
      <c r="A55" s="31"/>
      <c r="B55" s="26">
        <v>12115.15</v>
      </c>
      <c r="C55" s="26" t="s">
        <v>715</v>
      </c>
      <c r="D55" s="26" t="s">
        <v>2050</v>
      </c>
    </row>
    <row r="56" spans="1:4" x14ac:dyDescent="0.25">
      <c r="A56" s="31"/>
      <c r="B56" s="26">
        <v>2758.96</v>
      </c>
      <c r="C56" s="26" t="s">
        <v>328</v>
      </c>
      <c r="D56" s="26" t="s">
        <v>2051</v>
      </c>
    </row>
    <row r="57" spans="1:4" x14ac:dyDescent="0.25">
      <c r="A57" s="31"/>
      <c r="B57" s="26">
        <v>407.37</v>
      </c>
      <c r="C57" s="26" t="s">
        <v>77</v>
      </c>
      <c r="D57" s="26" t="s">
        <v>2052</v>
      </c>
    </row>
    <row r="58" spans="1:4" x14ac:dyDescent="0.25">
      <c r="A58" s="31"/>
      <c r="B58" s="26">
        <v>12274.87</v>
      </c>
      <c r="C58" s="26" t="s">
        <v>31</v>
      </c>
      <c r="D58" s="26" t="s">
        <v>2053</v>
      </c>
    </row>
    <row r="59" spans="1:4" x14ac:dyDescent="0.25">
      <c r="A59" s="31"/>
      <c r="B59" s="26">
        <v>642.6</v>
      </c>
      <c r="C59" s="26" t="s">
        <v>328</v>
      </c>
      <c r="D59" s="26" t="s">
        <v>2054</v>
      </c>
    </row>
    <row r="60" spans="1:4" x14ac:dyDescent="0.25">
      <c r="A60" s="31"/>
      <c r="B60" s="29"/>
      <c r="C60" s="18"/>
      <c r="D60" s="18"/>
    </row>
    <row r="61" spans="1:4" x14ac:dyDescent="0.25">
      <c r="A61" s="31"/>
      <c r="B61" s="29"/>
      <c r="C61" s="18"/>
      <c r="D61" s="18"/>
    </row>
    <row r="62" spans="1:4" x14ac:dyDescent="0.25">
      <c r="A62" s="31"/>
      <c r="B62" s="29"/>
      <c r="C62" s="18"/>
      <c r="D62" s="18"/>
    </row>
    <row r="63" spans="1:4" x14ac:dyDescent="0.25">
      <c r="A63" s="31"/>
      <c r="B63" s="29"/>
      <c r="C63" s="14"/>
      <c r="D63" s="18"/>
    </row>
    <row r="64" spans="1:4" x14ac:dyDescent="0.25">
      <c r="A64" s="31"/>
      <c r="B64" s="29"/>
      <c r="C64" s="18"/>
      <c r="D64" s="18"/>
    </row>
    <row r="65" spans="1:4" x14ac:dyDescent="0.25">
      <c r="A65" s="31"/>
      <c r="B65" s="29"/>
      <c r="C65" s="18"/>
      <c r="D65" s="18"/>
    </row>
    <row r="66" spans="1:4" ht="68.25" x14ac:dyDescent="0.25">
      <c r="A66" s="101" t="s">
        <v>13</v>
      </c>
      <c r="B66" s="13">
        <f>SUM(B67:B121)</f>
        <v>16525746.58</v>
      </c>
      <c r="C66" s="18"/>
      <c r="D66" s="18"/>
    </row>
    <row r="67" spans="1:4" ht="57" x14ac:dyDescent="0.25">
      <c r="A67" s="31" t="s">
        <v>14</v>
      </c>
      <c r="B67" s="29"/>
      <c r="C67" s="18"/>
      <c r="D67" s="18"/>
    </row>
    <row r="68" spans="1:4" x14ac:dyDescent="0.25">
      <c r="A68" s="31"/>
      <c r="B68" s="26">
        <v>14017357</v>
      </c>
      <c r="C68" s="26" t="s">
        <v>372</v>
      </c>
      <c r="D68" s="26" t="s">
        <v>406</v>
      </c>
    </row>
    <row r="69" spans="1:4" x14ac:dyDescent="0.25">
      <c r="A69" s="31"/>
      <c r="B69" s="26">
        <v>34882</v>
      </c>
      <c r="C69" s="26" t="s">
        <v>213</v>
      </c>
      <c r="D69" s="26" t="s">
        <v>1262</v>
      </c>
    </row>
    <row r="70" spans="1:4" x14ac:dyDescent="0.25">
      <c r="A70" s="31"/>
      <c r="B70" s="26">
        <v>34518.58</v>
      </c>
      <c r="C70" s="26" t="s">
        <v>212</v>
      </c>
      <c r="D70" s="26" t="s">
        <v>406</v>
      </c>
    </row>
    <row r="71" spans="1:4" x14ac:dyDescent="0.25">
      <c r="A71" s="31"/>
      <c r="B71" s="26">
        <v>684202</v>
      </c>
      <c r="C71" s="26" t="s">
        <v>211</v>
      </c>
      <c r="D71" s="26" t="s">
        <v>406</v>
      </c>
    </row>
    <row r="72" spans="1:4" x14ac:dyDescent="0.25">
      <c r="A72" s="31"/>
      <c r="B72" s="26">
        <v>56406</v>
      </c>
      <c r="C72" s="26" t="s">
        <v>215</v>
      </c>
      <c r="D72" s="26" t="s">
        <v>406</v>
      </c>
    </row>
    <row r="73" spans="1:4" x14ac:dyDescent="0.25">
      <c r="A73" s="31"/>
      <c r="B73" s="26">
        <v>9583</v>
      </c>
      <c r="C73" s="26" t="s">
        <v>214</v>
      </c>
      <c r="D73" s="26" t="s">
        <v>406</v>
      </c>
    </row>
    <row r="74" spans="1:4" x14ac:dyDescent="0.25">
      <c r="A74" s="31"/>
      <c r="B74" s="26">
        <v>4568</v>
      </c>
      <c r="C74" s="26" t="s">
        <v>377</v>
      </c>
      <c r="D74" s="26" t="s">
        <v>411</v>
      </c>
    </row>
    <row r="75" spans="1:4" x14ac:dyDescent="0.25">
      <c r="A75" s="31"/>
      <c r="B75" s="26">
        <v>10825</v>
      </c>
      <c r="C75" s="26" t="s">
        <v>378</v>
      </c>
      <c r="D75" s="26" t="s">
        <v>411</v>
      </c>
    </row>
    <row r="76" spans="1:4" x14ac:dyDescent="0.25">
      <c r="A76" s="31"/>
      <c r="B76" s="26">
        <v>5572</v>
      </c>
      <c r="C76" s="26" t="s">
        <v>1984</v>
      </c>
      <c r="D76" s="26" t="s">
        <v>411</v>
      </c>
    </row>
    <row r="77" spans="1:4" x14ac:dyDescent="0.25">
      <c r="A77" s="31"/>
      <c r="B77" s="26">
        <v>5569</v>
      </c>
      <c r="C77" s="26" t="s">
        <v>28</v>
      </c>
      <c r="D77" s="26" t="s">
        <v>411</v>
      </c>
    </row>
    <row r="78" spans="1:4" x14ac:dyDescent="0.25">
      <c r="A78" s="31"/>
      <c r="B78" s="26">
        <v>4960</v>
      </c>
      <c r="C78" s="26" t="s">
        <v>379</v>
      </c>
      <c r="D78" s="26" t="s">
        <v>411</v>
      </c>
    </row>
    <row r="79" spans="1:4" x14ac:dyDescent="0.25">
      <c r="A79" s="31"/>
      <c r="B79" s="26">
        <v>4876</v>
      </c>
      <c r="C79" s="26" t="s">
        <v>380</v>
      </c>
      <c r="D79" s="26" t="s">
        <v>411</v>
      </c>
    </row>
    <row r="80" spans="1:4" x14ac:dyDescent="0.25">
      <c r="A80" s="31"/>
      <c r="B80" s="26">
        <v>5618</v>
      </c>
      <c r="C80" s="26" t="s">
        <v>381</v>
      </c>
      <c r="D80" s="26" t="s">
        <v>2056</v>
      </c>
    </row>
    <row r="81" spans="1:4" x14ac:dyDescent="0.25">
      <c r="A81" s="31"/>
      <c r="B81" s="26">
        <v>5383</v>
      </c>
      <c r="C81" s="26" t="s">
        <v>382</v>
      </c>
      <c r="D81" s="26" t="s">
        <v>411</v>
      </c>
    </row>
    <row r="82" spans="1:4" x14ac:dyDescent="0.25">
      <c r="A82" s="31"/>
      <c r="B82" s="26">
        <v>9626</v>
      </c>
      <c r="C82" s="26" t="s">
        <v>383</v>
      </c>
      <c r="D82" s="26" t="s">
        <v>411</v>
      </c>
    </row>
    <row r="83" spans="1:4" x14ac:dyDescent="0.25">
      <c r="A83" s="31"/>
      <c r="B83" s="26">
        <v>14476</v>
      </c>
      <c r="C83" s="26" t="s">
        <v>384</v>
      </c>
      <c r="D83" s="26" t="s">
        <v>411</v>
      </c>
    </row>
    <row r="84" spans="1:4" x14ac:dyDescent="0.25">
      <c r="A84" s="31"/>
      <c r="B84" s="26">
        <v>4857</v>
      </c>
      <c r="C84" s="26" t="s">
        <v>385</v>
      </c>
      <c r="D84" s="26" t="s">
        <v>411</v>
      </c>
    </row>
    <row r="85" spans="1:4" x14ac:dyDescent="0.25">
      <c r="A85" s="31"/>
      <c r="B85" s="26">
        <v>5671</v>
      </c>
      <c r="C85" s="26" t="s">
        <v>386</v>
      </c>
      <c r="D85" s="26" t="s">
        <v>411</v>
      </c>
    </row>
    <row r="86" spans="1:4" x14ac:dyDescent="0.25">
      <c r="A86" s="31"/>
      <c r="B86" s="26">
        <v>4986</v>
      </c>
      <c r="C86" s="26" t="s">
        <v>387</v>
      </c>
      <c r="D86" s="26" t="s">
        <v>411</v>
      </c>
    </row>
    <row r="87" spans="1:4" x14ac:dyDescent="0.25">
      <c r="A87" s="31"/>
      <c r="B87" s="26">
        <v>5532</v>
      </c>
      <c r="C87" s="26" t="s">
        <v>388</v>
      </c>
      <c r="D87" s="26" t="s">
        <v>411</v>
      </c>
    </row>
    <row r="88" spans="1:4" x14ac:dyDescent="0.25">
      <c r="A88" s="31"/>
      <c r="B88" s="26">
        <v>5281</v>
      </c>
      <c r="C88" s="26" t="s">
        <v>389</v>
      </c>
      <c r="D88" s="26" t="s">
        <v>411</v>
      </c>
    </row>
    <row r="89" spans="1:4" x14ac:dyDescent="0.25">
      <c r="A89" s="31"/>
      <c r="B89" s="26">
        <v>4177</v>
      </c>
      <c r="C89" s="26" t="s">
        <v>390</v>
      </c>
      <c r="D89" s="26" t="s">
        <v>411</v>
      </c>
    </row>
    <row r="90" spans="1:4" x14ac:dyDescent="0.25">
      <c r="A90" s="31"/>
      <c r="B90" s="26">
        <v>7887</v>
      </c>
      <c r="C90" s="26" t="s">
        <v>733</v>
      </c>
      <c r="D90" s="26" t="s">
        <v>411</v>
      </c>
    </row>
    <row r="91" spans="1:4" x14ac:dyDescent="0.25">
      <c r="A91" s="31"/>
      <c r="B91" s="26">
        <v>10818</v>
      </c>
      <c r="C91" s="26" t="s">
        <v>391</v>
      </c>
      <c r="D91" s="26" t="s">
        <v>411</v>
      </c>
    </row>
    <row r="92" spans="1:4" x14ac:dyDescent="0.25">
      <c r="A92" s="31"/>
      <c r="B92" s="26">
        <v>9273</v>
      </c>
      <c r="C92" s="26" t="s">
        <v>392</v>
      </c>
      <c r="D92" s="26" t="s">
        <v>411</v>
      </c>
    </row>
    <row r="93" spans="1:4" x14ac:dyDescent="0.25">
      <c r="A93" s="31"/>
      <c r="B93" s="26">
        <v>4566</v>
      </c>
      <c r="C93" s="26" t="s">
        <v>395</v>
      </c>
      <c r="D93" s="26" t="s">
        <v>411</v>
      </c>
    </row>
    <row r="94" spans="1:4" x14ac:dyDescent="0.25">
      <c r="A94" s="31"/>
      <c r="B94" s="26">
        <v>5669</v>
      </c>
      <c r="C94" s="26" t="s">
        <v>396</v>
      </c>
      <c r="D94" s="26" t="s">
        <v>411</v>
      </c>
    </row>
    <row r="95" spans="1:4" x14ac:dyDescent="0.25">
      <c r="A95" s="31"/>
      <c r="B95" s="26">
        <v>25218</v>
      </c>
      <c r="C95" s="26" t="s">
        <v>2055</v>
      </c>
      <c r="D95" s="26" t="s">
        <v>2057</v>
      </c>
    </row>
    <row r="96" spans="1:4" x14ac:dyDescent="0.25">
      <c r="A96" s="31"/>
      <c r="B96" s="26">
        <v>4568</v>
      </c>
      <c r="C96" s="26" t="s">
        <v>1403</v>
      </c>
      <c r="D96" s="26" t="s">
        <v>411</v>
      </c>
    </row>
    <row r="97" spans="1:4" x14ac:dyDescent="0.25">
      <c r="A97" s="31"/>
      <c r="B97" s="26">
        <v>5109</v>
      </c>
      <c r="C97" s="26" t="s">
        <v>1401</v>
      </c>
      <c r="D97" s="26" t="s">
        <v>903</v>
      </c>
    </row>
    <row r="98" spans="1:4" x14ac:dyDescent="0.25">
      <c r="A98" s="31"/>
      <c r="B98" s="26">
        <v>5600</v>
      </c>
      <c r="C98" s="26" t="s">
        <v>1402</v>
      </c>
      <c r="D98" s="26" t="s">
        <v>411</v>
      </c>
    </row>
    <row r="99" spans="1:4" x14ac:dyDescent="0.25">
      <c r="A99" s="31"/>
      <c r="B99" s="26">
        <v>311000</v>
      </c>
      <c r="C99" s="26" t="s">
        <v>376</v>
      </c>
      <c r="D99" s="26" t="s">
        <v>1694</v>
      </c>
    </row>
    <row r="100" spans="1:4" x14ac:dyDescent="0.25">
      <c r="A100" s="31"/>
      <c r="B100" s="26">
        <v>69210</v>
      </c>
      <c r="C100" s="26" t="s">
        <v>732</v>
      </c>
      <c r="D100" s="26" t="s">
        <v>2058</v>
      </c>
    </row>
    <row r="101" spans="1:4" x14ac:dyDescent="0.25">
      <c r="A101" s="31"/>
      <c r="B101" s="26">
        <v>53000</v>
      </c>
      <c r="C101" s="26" t="s">
        <v>375</v>
      </c>
      <c r="D101" s="26" t="s">
        <v>904</v>
      </c>
    </row>
    <row r="102" spans="1:4" x14ac:dyDescent="0.25">
      <c r="A102" s="31"/>
      <c r="B102" s="26">
        <v>130000</v>
      </c>
      <c r="C102" s="26" t="s">
        <v>376</v>
      </c>
      <c r="D102" s="26" t="s">
        <v>904</v>
      </c>
    </row>
    <row r="103" spans="1:4" x14ac:dyDescent="0.25">
      <c r="A103" s="31"/>
      <c r="B103" s="26">
        <v>643065</v>
      </c>
      <c r="C103" s="26" t="s">
        <v>398</v>
      </c>
      <c r="D103" s="26" t="s">
        <v>412</v>
      </c>
    </row>
    <row r="104" spans="1:4" x14ac:dyDescent="0.25">
      <c r="A104" s="31"/>
      <c r="B104" s="26">
        <v>38056</v>
      </c>
      <c r="C104" s="26" t="s">
        <v>399</v>
      </c>
      <c r="D104" s="26" t="s">
        <v>412</v>
      </c>
    </row>
    <row r="105" spans="1:4" x14ac:dyDescent="0.25">
      <c r="A105" s="31"/>
      <c r="B105" s="26">
        <v>74777</v>
      </c>
      <c r="C105" s="26" t="s">
        <v>400</v>
      </c>
      <c r="D105" s="26" t="s">
        <v>412</v>
      </c>
    </row>
    <row r="106" spans="1:4" x14ac:dyDescent="0.25">
      <c r="A106" s="31"/>
      <c r="B106" s="26">
        <v>62775</v>
      </c>
      <c r="C106" s="26" t="s">
        <v>401</v>
      </c>
      <c r="D106" s="26" t="s">
        <v>412</v>
      </c>
    </row>
    <row r="107" spans="1:4" x14ac:dyDescent="0.25">
      <c r="A107" s="31"/>
      <c r="B107" s="26">
        <v>29148</v>
      </c>
      <c r="C107" s="26" t="s">
        <v>402</v>
      </c>
      <c r="D107" s="26" t="s">
        <v>412</v>
      </c>
    </row>
    <row r="108" spans="1:4" x14ac:dyDescent="0.25">
      <c r="A108" s="31"/>
      <c r="B108" s="26">
        <v>33731</v>
      </c>
      <c r="C108" s="26" t="s">
        <v>403</v>
      </c>
      <c r="D108" s="26" t="s">
        <v>412</v>
      </c>
    </row>
    <row r="109" spans="1:4" x14ac:dyDescent="0.25">
      <c r="A109" s="31"/>
      <c r="B109" s="26">
        <v>5826</v>
      </c>
      <c r="C109" s="26" t="s">
        <v>404</v>
      </c>
      <c r="D109" s="26" t="s">
        <v>412</v>
      </c>
    </row>
    <row r="110" spans="1:4" x14ac:dyDescent="0.25">
      <c r="A110" s="31"/>
      <c r="B110" s="26">
        <v>5011</v>
      </c>
      <c r="C110" s="26" t="s">
        <v>405</v>
      </c>
      <c r="D110" s="26" t="s">
        <v>412</v>
      </c>
    </row>
    <row r="111" spans="1:4" x14ac:dyDescent="0.25">
      <c r="A111" s="31"/>
      <c r="B111" s="26">
        <v>13555</v>
      </c>
      <c r="C111" s="26" t="s">
        <v>1260</v>
      </c>
      <c r="D111" s="26" t="s">
        <v>412</v>
      </c>
    </row>
    <row r="112" spans="1:4" x14ac:dyDescent="0.25">
      <c r="A112" s="31"/>
      <c r="B112" s="26">
        <v>5257</v>
      </c>
      <c r="C112" s="26" t="s">
        <v>1261</v>
      </c>
      <c r="D112" s="26" t="s">
        <v>412</v>
      </c>
    </row>
    <row r="113" spans="1:4" x14ac:dyDescent="0.25">
      <c r="A113" s="31"/>
      <c r="B113" s="26">
        <v>5919</v>
      </c>
      <c r="C113" s="26" t="s">
        <v>1400</v>
      </c>
      <c r="D113" s="26" t="s">
        <v>412</v>
      </c>
    </row>
    <row r="114" spans="1:4" x14ac:dyDescent="0.25">
      <c r="A114" s="31"/>
      <c r="B114" s="26">
        <v>5845</v>
      </c>
      <c r="C114" s="26" t="s">
        <v>1557</v>
      </c>
      <c r="D114" s="26" t="s">
        <v>412</v>
      </c>
    </row>
    <row r="115" spans="1:4" x14ac:dyDescent="0.25">
      <c r="A115" s="31"/>
      <c r="B115" s="26">
        <v>4971</v>
      </c>
      <c r="C115" s="26" t="s">
        <v>273</v>
      </c>
      <c r="D115" s="26" t="s">
        <v>412</v>
      </c>
    </row>
    <row r="116" spans="1:4" x14ac:dyDescent="0.25">
      <c r="A116" s="31"/>
      <c r="B116" s="26">
        <v>4899</v>
      </c>
      <c r="C116" s="26" t="s">
        <v>272</v>
      </c>
      <c r="D116" s="26" t="s">
        <v>412</v>
      </c>
    </row>
    <row r="117" spans="1:4" x14ac:dyDescent="0.25">
      <c r="A117" s="31"/>
      <c r="B117" s="26">
        <v>12068</v>
      </c>
      <c r="C117" s="26" t="s">
        <v>1693</v>
      </c>
      <c r="D117" s="26" t="s">
        <v>412</v>
      </c>
    </row>
    <row r="118" spans="1:4" x14ac:dyDescent="0.25">
      <c r="A118" s="31"/>
      <c r="B118" s="29"/>
      <c r="C118" s="18"/>
      <c r="D118" s="18"/>
    </row>
    <row r="119" spans="1:4" x14ac:dyDescent="0.25">
      <c r="A119" s="31"/>
      <c r="B119" s="29"/>
      <c r="C119" s="14"/>
      <c r="D119" s="18"/>
    </row>
    <row r="120" spans="1:4" x14ac:dyDescent="0.25">
      <c r="A120" s="31"/>
      <c r="B120" s="29"/>
      <c r="C120" s="31"/>
      <c r="D120" s="18"/>
    </row>
    <row r="121" spans="1:4" x14ac:dyDescent="0.25">
      <c r="A121" s="31"/>
      <c r="B121" s="29"/>
      <c r="C121" s="31"/>
      <c r="D121" s="18"/>
    </row>
    <row r="122" spans="1:4" ht="34.5" x14ac:dyDescent="0.25">
      <c r="A122" s="101" t="s">
        <v>15</v>
      </c>
      <c r="B122" s="13">
        <f>SUM(B123:B128)</f>
        <v>0</v>
      </c>
      <c r="C122" s="31"/>
      <c r="D122" s="18"/>
    </row>
    <row r="123" spans="1:4" ht="23.25" x14ac:dyDescent="0.25">
      <c r="A123" s="31" t="s">
        <v>16</v>
      </c>
      <c r="B123" s="29"/>
      <c r="C123" s="31"/>
      <c r="D123" s="18"/>
    </row>
    <row r="124" spans="1:4" x14ac:dyDescent="0.25">
      <c r="A124" s="31"/>
      <c r="B124" s="29"/>
      <c r="C124" s="31"/>
      <c r="D124" s="91"/>
    </row>
    <row r="125" spans="1:4" x14ac:dyDescent="0.25">
      <c r="A125" s="31"/>
      <c r="B125" s="29"/>
      <c r="C125" s="31"/>
      <c r="D125" s="18"/>
    </row>
    <row r="126" spans="1:4" x14ac:dyDescent="0.25">
      <c r="A126" s="31"/>
      <c r="B126" s="29"/>
      <c r="C126" s="14"/>
      <c r="D126" s="18"/>
    </row>
    <row r="127" spans="1:4" x14ac:dyDescent="0.25">
      <c r="A127" s="31"/>
      <c r="B127" s="29"/>
      <c r="C127" s="33"/>
      <c r="D127" s="91"/>
    </row>
    <row r="128" spans="1:4" x14ac:dyDescent="0.25">
      <c r="A128" s="31"/>
      <c r="B128" s="29"/>
      <c r="C128" s="33"/>
      <c r="D128" s="18"/>
    </row>
    <row r="129" spans="1:4" ht="135.75" x14ac:dyDescent="0.25">
      <c r="A129" s="101" t="s">
        <v>17</v>
      </c>
      <c r="B129" s="13">
        <f>SUM(B130:B132)</f>
        <v>0</v>
      </c>
      <c r="C129" s="31"/>
      <c r="D129" s="42"/>
    </row>
    <row r="130" spans="1:4" ht="90.75" x14ac:dyDescent="0.25">
      <c r="A130" s="31" t="s">
        <v>18</v>
      </c>
      <c r="B130" s="29"/>
      <c r="C130" s="14"/>
      <c r="D130" s="18"/>
    </row>
    <row r="131" spans="1:4" x14ac:dyDescent="0.25">
      <c r="A131" s="31"/>
      <c r="B131" s="29"/>
      <c r="C131" s="18"/>
      <c r="D131" s="26"/>
    </row>
    <row r="132" spans="1:4" x14ac:dyDescent="0.25">
      <c r="A132" s="31"/>
      <c r="B132" s="29"/>
      <c r="C132" s="18"/>
      <c r="D132" s="26"/>
    </row>
    <row r="133" spans="1:4" ht="90.75" x14ac:dyDescent="0.25">
      <c r="A133" s="101" t="s">
        <v>19</v>
      </c>
      <c r="B133" s="13">
        <f>SUM(B134:B135)</f>
        <v>0</v>
      </c>
      <c r="C133" s="14"/>
      <c r="D133" s="26"/>
    </row>
    <row r="134" spans="1:4" ht="79.5" x14ac:dyDescent="0.25">
      <c r="A134" s="31" t="s">
        <v>20</v>
      </c>
      <c r="B134" s="29"/>
      <c r="C134" s="18"/>
      <c r="D134" s="26"/>
    </row>
    <row r="135" spans="1:4" x14ac:dyDescent="0.25">
      <c r="A135" s="31"/>
      <c r="B135" s="29"/>
      <c r="C135" s="18"/>
      <c r="D135" s="26"/>
    </row>
    <row r="136" spans="1:4" ht="34.5" x14ac:dyDescent="0.25">
      <c r="A136" s="101" t="s">
        <v>21</v>
      </c>
      <c r="B136" s="13">
        <f>SUM(B137:B163)</f>
        <v>0</v>
      </c>
      <c r="C136" s="18"/>
      <c r="D136" s="26"/>
    </row>
    <row r="137" spans="1:4" ht="23.25" x14ac:dyDescent="0.25">
      <c r="A137" s="31" t="s">
        <v>22</v>
      </c>
      <c r="B137" s="29"/>
      <c r="C137" s="18"/>
      <c r="D137" s="26"/>
    </row>
    <row r="138" spans="1:4" x14ac:dyDescent="0.25">
      <c r="A138" s="31"/>
      <c r="B138" s="29"/>
      <c r="C138" s="18"/>
      <c r="D138" s="26"/>
    </row>
    <row r="139" spans="1:4" x14ac:dyDescent="0.25">
      <c r="A139" s="31"/>
      <c r="B139" s="29"/>
      <c r="C139" s="18"/>
      <c r="D139" s="26"/>
    </row>
    <row r="140" spans="1:4" x14ac:dyDescent="0.25">
      <c r="A140" s="31"/>
      <c r="B140" s="29"/>
      <c r="C140" s="18"/>
      <c r="D140" s="26"/>
    </row>
    <row r="141" spans="1:4" x14ac:dyDescent="0.25">
      <c r="A141" s="31"/>
      <c r="B141" s="29"/>
      <c r="C141" s="18"/>
      <c r="D141" s="26"/>
    </row>
    <row r="142" spans="1:4" x14ac:dyDescent="0.25">
      <c r="A142" s="31"/>
      <c r="B142" s="29"/>
      <c r="C142" s="18"/>
      <c r="D142" s="26"/>
    </row>
    <row r="143" spans="1:4" x14ac:dyDescent="0.25">
      <c r="A143" s="31"/>
      <c r="B143" s="29"/>
      <c r="C143" s="18"/>
      <c r="D143" s="26"/>
    </row>
    <row r="144" spans="1:4" x14ac:dyDescent="0.25">
      <c r="A144" s="31"/>
      <c r="B144" s="29"/>
      <c r="C144" s="18"/>
      <c r="D144" s="26"/>
    </row>
    <row r="145" spans="1:4" x14ac:dyDescent="0.25">
      <c r="A145" s="31"/>
      <c r="B145" s="29"/>
      <c r="C145" s="18"/>
      <c r="D145" s="26"/>
    </row>
    <row r="146" spans="1:4" x14ac:dyDescent="0.25">
      <c r="A146" s="31"/>
      <c r="B146" s="29"/>
      <c r="C146" s="18"/>
      <c r="D146" s="26"/>
    </row>
    <row r="147" spans="1:4" x14ac:dyDescent="0.25">
      <c r="A147" s="31"/>
      <c r="B147" s="29"/>
      <c r="C147" s="18"/>
      <c r="D147" s="26"/>
    </row>
    <row r="148" spans="1:4" x14ac:dyDescent="0.25">
      <c r="A148" s="31"/>
      <c r="B148" s="29"/>
      <c r="C148" s="18"/>
      <c r="D148" s="26"/>
    </row>
    <row r="149" spans="1:4" x14ac:dyDescent="0.25">
      <c r="A149" s="31"/>
      <c r="B149" s="29"/>
      <c r="C149" s="18"/>
      <c r="D149" s="26"/>
    </row>
    <row r="150" spans="1:4" x14ac:dyDescent="0.25">
      <c r="A150" s="31"/>
      <c r="B150" s="29"/>
      <c r="C150" s="18"/>
      <c r="D150" s="26"/>
    </row>
    <row r="151" spans="1:4" x14ac:dyDescent="0.25">
      <c r="A151" s="31"/>
      <c r="B151" s="29"/>
      <c r="C151" s="18"/>
      <c r="D151" s="26"/>
    </row>
    <row r="152" spans="1:4" x14ac:dyDescent="0.25">
      <c r="A152" s="31"/>
      <c r="B152" s="29"/>
      <c r="C152" s="18"/>
      <c r="D152" s="26"/>
    </row>
    <row r="153" spans="1:4" x14ac:dyDescent="0.25">
      <c r="A153" s="31"/>
      <c r="B153" s="29"/>
      <c r="C153" s="18"/>
      <c r="D153" s="26"/>
    </row>
    <row r="154" spans="1:4" x14ac:dyDescent="0.25">
      <c r="A154" s="31"/>
      <c r="B154" s="29"/>
      <c r="C154" s="18"/>
      <c r="D154" s="26"/>
    </row>
    <row r="155" spans="1:4" x14ac:dyDescent="0.25">
      <c r="A155" s="31"/>
      <c r="B155" s="29"/>
      <c r="C155" s="18"/>
      <c r="D155" s="26"/>
    </row>
    <row r="156" spans="1:4" x14ac:dyDescent="0.25">
      <c r="A156" s="31"/>
      <c r="B156" s="29"/>
      <c r="C156" s="18"/>
      <c r="D156" s="26"/>
    </row>
    <row r="157" spans="1:4" x14ac:dyDescent="0.25">
      <c r="A157" s="31"/>
      <c r="B157" s="29"/>
      <c r="C157" s="18"/>
      <c r="D157" s="26"/>
    </row>
    <row r="158" spans="1:4" x14ac:dyDescent="0.25">
      <c r="A158" s="31"/>
      <c r="B158" s="29"/>
      <c r="C158" s="18"/>
      <c r="D158" s="26"/>
    </row>
    <row r="159" spans="1:4" x14ac:dyDescent="0.25">
      <c r="A159" s="31"/>
      <c r="B159" s="29"/>
      <c r="C159" s="18"/>
      <c r="D159" s="26"/>
    </row>
    <row r="160" spans="1:4" x14ac:dyDescent="0.25">
      <c r="A160" s="31"/>
      <c r="B160" s="29"/>
      <c r="C160" s="18"/>
      <c r="D160" s="26"/>
    </row>
    <row r="161" spans="1:5" x14ac:dyDescent="0.25">
      <c r="A161" s="31"/>
      <c r="B161" s="29"/>
      <c r="C161" s="91"/>
      <c r="D161" s="26"/>
    </row>
    <row r="162" spans="1:5" x14ac:dyDescent="0.25">
      <c r="A162" s="31"/>
      <c r="B162" s="29"/>
      <c r="C162" s="18"/>
      <c r="D162" s="26"/>
    </row>
    <row r="163" spans="1:5" x14ac:dyDescent="0.25">
      <c r="A163" s="18"/>
      <c r="B163" s="29"/>
      <c r="C163" s="18"/>
      <c r="D163" s="26"/>
    </row>
    <row r="164" spans="1:5" ht="22.5" x14ac:dyDescent="0.25">
      <c r="A164" s="102" t="s">
        <v>23</v>
      </c>
      <c r="B164" s="92">
        <f>+B11+B36+B66+B122+B129+B133+B136</f>
        <v>16592296.58</v>
      </c>
      <c r="C164" s="91"/>
      <c r="D164" s="26"/>
      <c r="E164" s="103"/>
    </row>
    <row r="165" spans="1:5" x14ac:dyDescent="0.25">
      <c r="A165" s="2"/>
      <c r="B165" s="2"/>
      <c r="C165" s="2"/>
    </row>
    <row r="166" spans="1:5" x14ac:dyDescent="0.25">
      <c r="A166" s="6"/>
      <c r="B166" s="6"/>
      <c r="C166" s="41" t="s">
        <v>24</v>
      </c>
    </row>
    <row r="167" spans="1:5" x14ac:dyDescent="0.25">
      <c r="A167" s="6"/>
      <c r="B167" s="6"/>
      <c r="C16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21" r:id="rId3"/>
      </mc:Fallback>
    </mc:AlternateContent>
  </oleObjects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8ED-F04E-4E25-BDE1-575F9802F4F0}">
  <dimension ref="A1:H171"/>
  <sheetViews>
    <sheetView workbookViewId="0">
      <selection activeCell="C13" sqref="C13:D29"/>
    </sheetView>
  </sheetViews>
  <sheetFormatPr defaultRowHeight="15" x14ac:dyDescent="0.25"/>
  <cols>
    <col min="2" max="2" width="10.85546875" customWidth="1"/>
    <col min="3" max="3" width="35.7109375" customWidth="1"/>
    <col min="4" max="4" width="6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94">
        <v>667</v>
      </c>
      <c r="C13" s="95" t="s">
        <v>302</v>
      </c>
      <c r="D13" s="95" t="s">
        <v>313</v>
      </c>
    </row>
    <row r="14" spans="1:8" x14ac:dyDescent="0.25">
      <c r="A14" s="16"/>
      <c r="B14" s="94">
        <v>650367</v>
      </c>
      <c r="C14" s="95" t="s">
        <v>303</v>
      </c>
      <c r="D14" s="95" t="s">
        <v>314</v>
      </c>
    </row>
    <row r="15" spans="1:8" x14ac:dyDescent="0.25">
      <c r="A15" s="16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16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16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16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94">
        <v>1212</v>
      </c>
      <c r="C22" s="95" t="s">
        <v>310</v>
      </c>
      <c r="D22" s="95" t="s">
        <v>320</v>
      </c>
    </row>
    <row r="23" spans="1:8" x14ac:dyDescent="0.25">
      <c r="A23" s="16"/>
      <c r="B23" s="94">
        <v>845</v>
      </c>
      <c r="C23" s="95" t="s">
        <v>310</v>
      </c>
      <c r="D23" s="95" t="s">
        <v>320</v>
      </c>
    </row>
    <row r="24" spans="1:8" x14ac:dyDescent="0.25">
      <c r="A24" s="16"/>
      <c r="B24" s="94">
        <v>100</v>
      </c>
      <c r="C24" s="95" t="s">
        <v>311</v>
      </c>
      <c r="D24" s="95" t="s">
        <v>321</v>
      </c>
    </row>
    <row r="25" spans="1:8" x14ac:dyDescent="0.25">
      <c r="A25" s="16"/>
      <c r="B25" s="96">
        <v>50</v>
      </c>
      <c r="C25" s="95" t="s">
        <v>312</v>
      </c>
      <c r="D25" s="95" t="s">
        <v>321</v>
      </c>
    </row>
    <row r="26" spans="1:8" x14ac:dyDescent="0.25">
      <c r="A26" s="16"/>
      <c r="B26" s="97">
        <v>100</v>
      </c>
      <c r="C26" s="95" t="s">
        <v>312</v>
      </c>
      <c r="D26" s="95" t="s">
        <v>321</v>
      </c>
    </row>
    <row r="27" spans="1:8" x14ac:dyDescent="0.25">
      <c r="A27" s="16"/>
      <c r="B27" s="98">
        <v>282174</v>
      </c>
      <c r="C27" s="95" t="s">
        <v>304</v>
      </c>
      <c r="D27" s="95" t="s">
        <v>322</v>
      </c>
    </row>
    <row r="28" spans="1:8" x14ac:dyDescent="0.25">
      <c r="A28" s="16"/>
      <c r="B28" s="98">
        <v>110149</v>
      </c>
      <c r="C28" s="95" t="s">
        <v>304</v>
      </c>
      <c r="D28" s="95" t="s">
        <v>323</v>
      </c>
    </row>
    <row r="29" spans="1:8" x14ac:dyDescent="0.25">
      <c r="A29" s="16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12206.25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1745</v>
      </c>
    </row>
    <row r="39" spans="1:4" x14ac:dyDescent="0.25">
      <c r="A39" s="16"/>
      <c r="B39">
        <v>463.25</v>
      </c>
      <c r="C39" t="s">
        <v>1919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</v>
      </c>
      <c r="C68" t="s">
        <v>2061</v>
      </c>
      <c r="D68" t="s">
        <v>2062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1169143.25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6545" r:id="rId3"/>
      </mc:Fallback>
    </mc:AlternateContent>
  </oleObjects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96-4AD4-41C5-9A76-AD58BEFC27F0}">
  <dimension ref="A1:H171"/>
  <sheetViews>
    <sheetView topLeftCell="A16" workbookViewId="0">
      <selection activeCell="D39" sqref="D39:E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1190.72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976.52</v>
      </c>
      <c r="C38" t="s">
        <v>504</v>
      </c>
      <c r="D38" t="s">
        <v>2064</v>
      </c>
    </row>
    <row r="39" spans="1:4" x14ac:dyDescent="0.25">
      <c r="A39" s="16"/>
      <c r="B39">
        <v>214.2</v>
      </c>
      <c r="C39" t="s">
        <v>2065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1190.72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7569" r:id="rId3"/>
      </mc:Fallback>
    </mc:AlternateContent>
  </oleObjects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4B3-7E92-4204-94FA-600180A38510}">
  <dimension ref="A1:H170"/>
  <sheetViews>
    <sheetView topLeftCell="A13" workbookViewId="0">
      <selection activeCell="A44" sqref="A44:XFD44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40367.24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520</v>
      </c>
      <c r="C38" t="s">
        <v>2067</v>
      </c>
      <c r="D38" t="s">
        <v>2069</v>
      </c>
    </row>
    <row r="39" spans="1:4" x14ac:dyDescent="0.25">
      <c r="A39" s="16"/>
      <c r="B39">
        <v>520</v>
      </c>
      <c r="C39" t="s">
        <v>2068</v>
      </c>
      <c r="D39" t="s">
        <v>2070</v>
      </c>
    </row>
    <row r="40" spans="1:4" x14ac:dyDescent="0.25">
      <c r="A40" s="16"/>
      <c r="B40">
        <v>4160.24</v>
      </c>
      <c r="C40" t="s">
        <v>230</v>
      </c>
      <c r="D40" t="s">
        <v>2071</v>
      </c>
    </row>
    <row r="41" spans="1:4" x14ac:dyDescent="0.25">
      <c r="A41" s="16"/>
      <c r="B41">
        <v>30940</v>
      </c>
      <c r="C41" t="s">
        <v>542</v>
      </c>
      <c r="D41" t="s">
        <v>2072</v>
      </c>
    </row>
    <row r="42" spans="1:4" x14ac:dyDescent="0.25">
      <c r="A42" s="16"/>
      <c r="B42">
        <v>2618</v>
      </c>
      <c r="C42" t="s">
        <v>1577</v>
      </c>
      <c r="D42" t="s">
        <v>2073</v>
      </c>
    </row>
    <row r="43" spans="1:4" x14ac:dyDescent="0.25">
      <c r="A43" s="16"/>
      <c r="B43">
        <v>600</v>
      </c>
      <c r="C43" t="s">
        <v>2074</v>
      </c>
      <c r="D43" t="s">
        <v>2075</v>
      </c>
    </row>
    <row r="44" spans="1:4" x14ac:dyDescent="0.25">
      <c r="A44" s="16"/>
      <c r="B44">
        <v>1009</v>
      </c>
      <c r="C44" t="s">
        <v>733</v>
      </c>
      <c r="D44" t="s">
        <v>411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40367.24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8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8593" r:id="rId3"/>
      </mc:Fallback>
    </mc:AlternateContent>
  </oleObjects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337-D067-44B7-8C0F-851E2EADF3E9}">
  <dimension ref="A1:H171"/>
  <sheetViews>
    <sheetView topLeftCell="A13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23686.989999999998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63.95</v>
      </c>
      <c r="C38" t="s">
        <v>500</v>
      </c>
      <c r="D38" t="s">
        <v>2077</v>
      </c>
    </row>
    <row r="39" spans="1:4" x14ac:dyDescent="0.25">
      <c r="A39" s="16"/>
      <c r="B39">
        <v>502.08</v>
      </c>
      <c r="C39" t="s">
        <v>234</v>
      </c>
      <c r="D39" t="s">
        <v>2078</v>
      </c>
    </row>
    <row r="40" spans="1:4" x14ac:dyDescent="0.25">
      <c r="A40" s="16"/>
      <c r="B40">
        <v>23120.959999999999</v>
      </c>
      <c r="C40" t="s">
        <v>243</v>
      </c>
      <c r="D40" t="s">
        <v>2079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23686.989999999998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9617" r:id="rId3"/>
      </mc:Fallback>
    </mc:AlternateContent>
  </oleObjects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2802-12A1-4302-8C81-A3AD072B5851}">
  <dimension ref="A1:H171"/>
  <sheetViews>
    <sheetView topLeftCell="A16" workbookViewId="0">
      <selection activeCell="H31" sqref="H31"/>
    </sheetView>
  </sheetViews>
  <sheetFormatPr defaultRowHeight="15" x14ac:dyDescent="0.25"/>
  <cols>
    <col min="2" max="2" width="10.85546875" customWidth="1"/>
    <col min="3" max="3" width="35.7109375" customWidth="1"/>
    <col min="4" max="4" width="45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8293.02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2081</v>
      </c>
    </row>
    <row r="39" spans="1:4" x14ac:dyDescent="0.25">
      <c r="A39" s="16"/>
      <c r="B39" s="26">
        <v>559.29999999999995</v>
      </c>
      <c r="C39" s="26" t="s">
        <v>155</v>
      </c>
      <c r="D39" s="26" t="s">
        <v>2082</v>
      </c>
    </row>
    <row r="40" spans="1:4" x14ac:dyDescent="0.25">
      <c r="A40" s="16"/>
      <c r="B40" s="26">
        <v>793.72</v>
      </c>
      <c r="C40" s="26" t="s">
        <v>746</v>
      </c>
      <c r="D40" s="26" t="s">
        <v>2084</v>
      </c>
    </row>
    <row r="41" spans="1:4" x14ac:dyDescent="0.25">
      <c r="A41" s="16"/>
      <c r="B41" s="26">
        <v>2400</v>
      </c>
      <c r="C41" s="26" t="s">
        <v>2083</v>
      </c>
      <c r="D41" s="26" t="s">
        <v>2085</v>
      </c>
    </row>
    <row r="42" spans="1:4" x14ac:dyDescent="0.25">
      <c r="A42" s="16"/>
      <c r="B42" s="26">
        <v>1020</v>
      </c>
      <c r="C42" s="26" t="s">
        <v>1327</v>
      </c>
      <c r="D42" s="26" t="s">
        <v>2086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8293.02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0641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2F3-91E6-4419-AF2C-B1847503F55B}">
  <dimension ref="A1:H111"/>
  <sheetViews>
    <sheetView workbookViewId="0">
      <selection activeCell="D32" sqref="D32"/>
    </sheetView>
  </sheetViews>
  <sheetFormatPr defaultRowHeight="15" x14ac:dyDescent="0.25"/>
  <cols>
    <col min="3" max="3" width="33.42578125" customWidth="1"/>
    <col min="4" max="4" width="49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366314.79000000004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77.349999999999994</v>
      </c>
      <c r="C38" s="26" t="s">
        <v>254</v>
      </c>
      <c r="D38" s="26" t="s">
        <v>246</v>
      </c>
    </row>
    <row r="39" spans="1:4" x14ac:dyDescent="0.25">
      <c r="A39" s="16"/>
      <c r="B39" s="26">
        <v>4030.53</v>
      </c>
      <c r="C39" s="26" t="s">
        <v>255</v>
      </c>
      <c r="D39" s="26" t="s">
        <v>176</v>
      </c>
    </row>
    <row r="40" spans="1:4" x14ac:dyDescent="0.25">
      <c r="A40" s="16"/>
      <c r="B40" s="26">
        <v>158717</v>
      </c>
      <c r="C40" s="26" t="s">
        <v>256</v>
      </c>
      <c r="D40" s="26" t="s">
        <v>246</v>
      </c>
    </row>
    <row r="41" spans="1:4" x14ac:dyDescent="0.25">
      <c r="A41" s="16"/>
      <c r="B41" s="26">
        <v>285.01</v>
      </c>
      <c r="C41" s="26" t="s">
        <v>257</v>
      </c>
      <c r="D41" s="26" t="s">
        <v>150</v>
      </c>
    </row>
    <row r="42" spans="1:4" x14ac:dyDescent="0.25">
      <c r="A42" s="16"/>
      <c r="B42" s="26">
        <v>2380</v>
      </c>
      <c r="C42" s="26" t="s">
        <v>258</v>
      </c>
      <c r="D42" s="26" t="s">
        <v>168</v>
      </c>
    </row>
    <row r="43" spans="1:4" x14ac:dyDescent="0.25">
      <c r="A43" s="16"/>
      <c r="B43" s="26">
        <v>107.91</v>
      </c>
      <c r="C43" s="26" t="s">
        <v>171</v>
      </c>
      <c r="D43" s="26" t="s">
        <v>174</v>
      </c>
    </row>
    <row r="44" spans="1:4" x14ac:dyDescent="0.25">
      <c r="A44" s="16"/>
      <c r="B44" s="26">
        <v>193325</v>
      </c>
      <c r="C44" s="26" t="s">
        <v>259</v>
      </c>
      <c r="D44" s="26" t="s">
        <v>263</v>
      </c>
    </row>
    <row r="45" spans="1:4" x14ac:dyDescent="0.25">
      <c r="A45" s="16"/>
      <c r="B45" s="26">
        <v>290.36</v>
      </c>
      <c r="C45" s="26" t="s">
        <v>70</v>
      </c>
      <c r="D45" s="26" t="s">
        <v>264</v>
      </c>
    </row>
    <row r="46" spans="1:4" x14ac:dyDescent="0.25">
      <c r="A46" s="16"/>
      <c r="B46" s="26">
        <v>1285.2</v>
      </c>
      <c r="C46" s="26" t="s">
        <v>260</v>
      </c>
      <c r="D46" s="26" t="s">
        <v>265</v>
      </c>
    </row>
    <row r="47" spans="1:4" x14ac:dyDescent="0.25">
      <c r="A47" s="16"/>
      <c r="B47" s="26">
        <v>1285.2</v>
      </c>
      <c r="C47" s="26" t="s">
        <v>260</v>
      </c>
      <c r="D47" s="26" t="s">
        <v>265</v>
      </c>
    </row>
    <row r="48" spans="1:4" x14ac:dyDescent="0.25">
      <c r="A48" s="16"/>
      <c r="B48" s="26">
        <v>4375</v>
      </c>
      <c r="C48" s="26" t="s">
        <v>261</v>
      </c>
      <c r="D48" s="26" t="s">
        <v>263</v>
      </c>
    </row>
    <row r="49" spans="1:4" x14ac:dyDescent="0.25">
      <c r="A49" s="16"/>
      <c r="B49" s="26">
        <v>156.22999999999999</v>
      </c>
      <c r="C49" s="26" t="s">
        <v>262</v>
      </c>
      <c r="D49" s="26" t="s">
        <v>176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366314.79000000004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7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7105" r:id="rId3"/>
      </mc:Fallback>
    </mc:AlternateContent>
  </oleObjects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A25-1639-4007-ABCF-EF1D6134104E}">
  <dimension ref="A1:H171"/>
  <sheetViews>
    <sheetView workbookViewId="0">
      <selection activeCell="H54" sqref="H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626702.74</v>
      </c>
      <c r="C36" s="14"/>
      <c r="D36" s="19"/>
    </row>
    <row r="37" spans="1:4" ht="23.25" x14ac:dyDescent="0.25">
      <c r="A37" s="16" t="s">
        <v>12</v>
      </c>
      <c r="B37" s="29"/>
      <c r="C37" s="14"/>
      <c r="D37" s="26"/>
    </row>
    <row r="38" spans="1:4" x14ac:dyDescent="0.25">
      <c r="A38" s="16"/>
      <c r="B38" s="26">
        <v>23.56</v>
      </c>
      <c r="C38" s="26" t="s">
        <v>73</v>
      </c>
      <c r="D38" s="26" t="s">
        <v>2089</v>
      </c>
    </row>
    <row r="39" spans="1:4" x14ac:dyDescent="0.25">
      <c r="A39" s="16"/>
      <c r="B39" s="26">
        <v>267.75</v>
      </c>
      <c r="C39" s="26" t="s">
        <v>73</v>
      </c>
      <c r="D39" s="26" t="s">
        <v>2090</v>
      </c>
    </row>
    <row r="40" spans="1:4" x14ac:dyDescent="0.25">
      <c r="A40" s="16"/>
      <c r="B40" s="26">
        <v>371.28</v>
      </c>
      <c r="C40" s="26" t="s">
        <v>73</v>
      </c>
      <c r="D40" s="26" t="s">
        <v>2091</v>
      </c>
    </row>
    <row r="41" spans="1:4" x14ac:dyDescent="0.25">
      <c r="A41" s="16"/>
      <c r="B41" s="26">
        <v>35.700000000000003</v>
      </c>
      <c r="C41" s="26" t="s">
        <v>73</v>
      </c>
      <c r="D41" s="26" t="s">
        <v>2092</v>
      </c>
    </row>
    <row r="42" spans="1:4" x14ac:dyDescent="0.25">
      <c r="A42" s="16"/>
      <c r="B42" s="26">
        <v>3570</v>
      </c>
      <c r="C42" s="26" t="s">
        <v>236</v>
      </c>
      <c r="D42" s="26" t="s">
        <v>2093</v>
      </c>
    </row>
    <row r="43" spans="1:4" x14ac:dyDescent="0.25">
      <c r="A43" s="16"/>
      <c r="B43" s="26">
        <v>669.99</v>
      </c>
      <c r="C43" s="26" t="s">
        <v>2094</v>
      </c>
      <c r="D43" s="26" t="s">
        <v>2095</v>
      </c>
    </row>
    <row r="44" spans="1:4" x14ac:dyDescent="0.25">
      <c r="A44" s="16"/>
      <c r="B44" s="26">
        <v>870</v>
      </c>
      <c r="C44" s="26" t="s">
        <v>498</v>
      </c>
      <c r="D44" s="26" t="s">
        <v>2096</v>
      </c>
    </row>
    <row r="45" spans="1:4" x14ac:dyDescent="0.25">
      <c r="A45" s="16"/>
      <c r="B45" s="26">
        <v>1452.44</v>
      </c>
      <c r="C45" s="26" t="s">
        <v>424</v>
      </c>
      <c r="D45" s="26" t="s">
        <v>2097</v>
      </c>
    </row>
    <row r="46" spans="1:4" x14ac:dyDescent="0.25">
      <c r="A46" s="16"/>
      <c r="B46" s="26">
        <v>664.02</v>
      </c>
      <c r="C46" s="26" t="s">
        <v>76</v>
      </c>
      <c r="D46" s="26" t="s">
        <v>2098</v>
      </c>
    </row>
    <row r="47" spans="1:4" x14ac:dyDescent="0.25">
      <c r="A47" s="16"/>
      <c r="B47" s="26">
        <v>618778</v>
      </c>
      <c r="C47" s="26" t="s">
        <v>368</v>
      </c>
      <c r="D47" s="26" t="s">
        <v>2099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65234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64862</v>
      </c>
      <c r="C68" t="s">
        <v>372</v>
      </c>
      <c r="D68" t="s">
        <v>2088</v>
      </c>
    </row>
    <row r="69" spans="1:4" x14ac:dyDescent="0.25">
      <c r="A69" s="88"/>
      <c r="B69">
        <v>372</v>
      </c>
      <c r="C69" t="s">
        <v>372</v>
      </c>
      <c r="D69" t="s">
        <v>694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691936.74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1665" r:id="rId3"/>
      </mc:Fallback>
    </mc:AlternateContent>
  </oleObjects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889-9CC2-4BCC-B26F-84B2172DC75C}">
  <dimension ref="A1:H171"/>
  <sheetViews>
    <sheetView topLeftCell="A25" workbookViewId="0">
      <selection activeCell="D33" sqref="D33"/>
    </sheetView>
  </sheetViews>
  <sheetFormatPr defaultRowHeight="15" x14ac:dyDescent="0.25"/>
  <cols>
    <col min="2" max="2" width="10.85546875" customWidth="1"/>
    <col min="3" max="3" width="35.7109375" customWidth="1"/>
    <col min="4" max="4" width="5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34576.65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4">
        <v>1387.54</v>
      </c>
      <c r="C38" s="104" t="s">
        <v>1408</v>
      </c>
      <c r="D38" s="104" t="s">
        <v>2104</v>
      </c>
    </row>
    <row r="39" spans="1:4" x14ac:dyDescent="0.25">
      <c r="A39" s="16"/>
      <c r="B39" s="104">
        <v>666.66</v>
      </c>
      <c r="C39" s="104" t="s">
        <v>2101</v>
      </c>
      <c r="D39" s="104" t="s">
        <v>2105</v>
      </c>
    </row>
    <row r="40" spans="1:4" x14ac:dyDescent="0.25">
      <c r="A40" s="16"/>
      <c r="B40" s="104">
        <v>666.66</v>
      </c>
      <c r="C40" s="104" t="s">
        <v>2102</v>
      </c>
      <c r="D40" s="104" t="s">
        <v>2106</v>
      </c>
    </row>
    <row r="41" spans="1:4" x14ac:dyDescent="0.25">
      <c r="A41" s="16"/>
      <c r="B41" s="104">
        <v>666.66</v>
      </c>
      <c r="C41" s="104" t="s">
        <v>2103</v>
      </c>
      <c r="D41" s="104" t="s">
        <v>2106</v>
      </c>
    </row>
    <row r="42" spans="1:4" x14ac:dyDescent="0.25">
      <c r="A42" s="16"/>
      <c r="B42" s="109">
        <v>29183.05</v>
      </c>
      <c r="C42" s="110" t="s">
        <v>2107</v>
      </c>
      <c r="D42" s="104" t="s">
        <v>2108</v>
      </c>
    </row>
    <row r="43" spans="1:4" x14ac:dyDescent="0.25">
      <c r="A43" s="16"/>
      <c r="B43" s="104">
        <v>446.08</v>
      </c>
      <c r="C43" s="104" t="s">
        <v>1965</v>
      </c>
      <c r="D43" s="104" t="s">
        <v>2111</v>
      </c>
    </row>
    <row r="44" spans="1:4" x14ac:dyDescent="0.25">
      <c r="A44" s="16"/>
      <c r="B44" s="104">
        <v>1040</v>
      </c>
      <c r="C44" s="104" t="s">
        <v>2109</v>
      </c>
      <c r="D44" s="104" t="s">
        <v>2112</v>
      </c>
    </row>
    <row r="45" spans="1:4" x14ac:dyDescent="0.25">
      <c r="A45" s="16"/>
      <c r="B45" s="104">
        <v>520</v>
      </c>
      <c r="C45" s="104" t="s">
        <v>2110</v>
      </c>
      <c r="D45" s="104" t="s">
        <v>2113</v>
      </c>
    </row>
    <row r="46" spans="1:4" x14ac:dyDescent="0.25">
      <c r="A46" s="16"/>
      <c r="B46" s="104"/>
      <c r="C46" s="104"/>
      <c r="D46" s="104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34576.65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2689" r:id="rId3"/>
      </mc:Fallback>
    </mc:AlternateContent>
  </oleObjects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042E-410F-4E1F-BE53-118B0B4C2782}">
  <dimension ref="A1:H171"/>
  <sheetViews>
    <sheetView topLeftCell="A13" workbookViewId="0">
      <selection activeCell="I33" sqref="I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4623.72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513.72</v>
      </c>
      <c r="C38" s="106" t="s">
        <v>161</v>
      </c>
      <c r="D38" s="107" t="s">
        <v>2115</v>
      </c>
    </row>
    <row r="39" spans="1:4" x14ac:dyDescent="0.25">
      <c r="A39" s="16"/>
      <c r="B39" s="108">
        <v>3570</v>
      </c>
      <c r="C39" s="108" t="s">
        <v>236</v>
      </c>
      <c r="D39" s="108" t="s">
        <v>2116</v>
      </c>
    </row>
    <row r="40" spans="1:4" x14ac:dyDescent="0.25">
      <c r="A40" s="16"/>
      <c r="B40" s="105">
        <v>540</v>
      </c>
      <c r="C40" s="106" t="s">
        <v>505</v>
      </c>
      <c r="D40" s="107" t="s">
        <v>349</v>
      </c>
    </row>
    <row r="41" spans="1:4" x14ac:dyDescent="0.25">
      <c r="A41" s="16"/>
      <c r="B41" s="105"/>
      <c r="C41" s="106"/>
      <c r="D41" s="107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4623.72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37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3713" r:id="rId4"/>
      </mc:Fallback>
    </mc:AlternateContent>
  </oleObjects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280B-1534-471E-81C4-63FFCFDD286E}">
  <dimension ref="A1:H171"/>
  <sheetViews>
    <sheetView topLeftCell="A22" workbookViewId="0">
      <selection activeCell="G45" sqref="G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3427.95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2308.6</v>
      </c>
      <c r="C38" s="111" t="s">
        <v>1577</v>
      </c>
      <c r="D38" s="107" t="s">
        <v>2118</v>
      </c>
    </row>
    <row r="39" spans="1:4" x14ac:dyDescent="0.25">
      <c r="A39" s="16"/>
      <c r="B39" s="105">
        <v>370.6</v>
      </c>
      <c r="C39" s="111" t="s">
        <v>2119</v>
      </c>
      <c r="D39" s="107" t="s">
        <v>2120</v>
      </c>
    </row>
    <row r="40" spans="1:4" x14ac:dyDescent="0.25">
      <c r="A40" s="16"/>
      <c r="B40" s="105">
        <v>600</v>
      </c>
      <c r="C40" s="111" t="s">
        <v>98</v>
      </c>
      <c r="D40" s="107" t="s">
        <v>357</v>
      </c>
    </row>
    <row r="41" spans="1:4" x14ac:dyDescent="0.25">
      <c r="A41" s="16"/>
      <c r="B41" s="105">
        <v>148.75</v>
      </c>
      <c r="C41" s="111" t="s">
        <v>75</v>
      </c>
      <c r="D41" s="107" t="s">
        <v>2121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3427.95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47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4737" r:id="rId4"/>
      </mc:Fallback>
    </mc:AlternateContent>
  </oleObjects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D306-1A8B-47FF-8C48-B9A6EB9CE665}">
  <dimension ref="A1:H170"/>
  <sheetViews>
    <sheetView topLeftCell="A10" workbookViewId="0">
      <selection activeCell="H33" sqref="H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11469.32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7">
        <v>3570</v>
      </c>
      <c r="C38" s="107" t="s">
        <v>236</v>
      </c>
      <c r="D38" s="107" t="s">
        <v>2093</v>
      </c>
    </row>
    <row r="39" spans="1:4" x14ac:dyDescent="0.25">
      <c r="A39" s="16"/>
      <c r="B39" s="105">
        <v>10</v>
      </c>
      <c r="C39" s="111" t="s">
        <v>2123</v>
      </c>
      <c r="D39" s="107" t="s">
        <v>349</v>
      </c>
    </row>
    <row r="40" spans="1:4" x14ac:dyDescent="0.25">
      <c r="A40" s="16"/>
      <c r="B40" s="105">
        <v>690</v>
      </c>
      <c r="C40" s="111" t="s">
        <v>2124</v>
      </c>
      <c r="D40" s="107" t="s">
        <v>349</v>
      </c>
    </row>
    <row r="41" spans="1:4" x14ac:dyDescent="0.25">
      <c r="A41" s="16"/>
      <c r="B41" s="105">
        <v>700</v>
      </c>
      <c r="C41" s="111" t="s">
        <v>2125</v>
      </c>
      <c r="D41" s="107" t="s">
        <v>349</v>
      </c>
    </row>
    <row r="42" spans="1:4" x14ac:dyDescent="0.25">
      <c r="A42" s="16"/>
      <c r="B42" s="105">
        <v>690</v>
      </c>
      <c r="C42" s="111" t="s">
        <v>2126</v>
      </c>
      <c r="D42" s="107" t="s">
        <v>349</v>
      </c>
    </row>
    <row r="43" spans="1:4" x14ac:dyDescent="0.25">
      <c r="A43" s="16"/>
      <c r="B43" s="105">
        <v>690</v>
      </c>
      <c r="C43" s="111" t="s">
        <v>2127</v>
      </c>
      <c r="D43" s="107" t="s">
        <v>349</v>
      </c>
    </row>
    <row r="44" spans="1:4" x14ac:dyDescent="0.25">
      <c r="A44" s="16"/>
      <c r="B44" s="107">
        <v>520</v>
      </c>
      <c r="C44" s="107" t="s">
        <v>2128</v>
      </c>
      <c r="D44" s="107" t="s">
        <v>2130</v>
      </c>
    </row>
    <row r="45" spans="1:4" x14ac:dyDescent="0.25">
      <c r="A45" s="16"/>
      <c r="B45" s="107">
        <v>520</v>
      </c>
      <c r="C45" s="107" t="s">
        <v>2129</v>
      </c>
      <c r="D45" s="107" t="s">
        <v>2131</v>
      </c>
    </row>
    <row r="46" spans="1:4" x14ac:dyDescent="0.25">
      <c r="A46" s="16"/>
      <c r="B46" s="107">
        <v>2380</v>
      </c>
      <c r="C46" s="107" t="s">
        <v>258</v>
      </c>
      <c r="D46" s="107" t="s">
        <v>2132</v>
      </c>
    </row>
    <row r="47" spans="1:4" x14ac:dyDescent="0.25">
      <c r="A47" s="16"/>
      <c r="B47" s="107">
        <v>1699.32</v>
      </c>
      <c r="C47" s="107" t="s">
        <v>1408</v>
      </c>
      <c r="D47" s="107" t="s">
        <v>2133</v>
      </c>
    </row>
    <row r="48" spans="1:4" x14ac:dyDescent="0.25">
      <c r="A48" s="16"/>
      <c r="B48" s="105"/>
      <c r="C48" s="107"/>
      <c r="D48" s="107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11469.32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576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61" r:id="rId4"/>
      </mc:Fallback>
    </mc:AlternateContent>
  </oleObjects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22F7-0071-40BB-AFBC-1C87B4A1E4D7}">
  <dimension ref="A1:H171"/>
  <sheetViews>
    <sheetView topLeftCell="A10" workbookViewId="0">
      <selection activeCell="J29" sqref="J29"/>
    </sheetView>
  </sheetViews>
  <sheetFormatPr defaultRowHeight="15" x14ac:dyDescent="0.25"/>
  <cols>
    <col min="1" max="1" width="12.5703125" customWidth="1"/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SUM(B37:B65)</f>
        <v>3201.82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3">
        <v>201.82</v>
      </c>
      <c r="C38" s="43" t="s">
        <v>2014</v>
      </c>
      <c r="D38" s="43" t="s">
        <v>2135</v>
      </c>
    </row>
    <row r="39" spans="1:4" x14ac:dyDescent="0.25">
      <c r="A39" s="16"/>
      <c r="B39" s="105">
        <v>3000</v>
      </c>
      <c r="C39" s="106" t="s">
        <v>476</v>
      </c>
      <c r="D39" s="107" t="s">
        <v>931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57" x14ac:dyDescent="0.25">
      <c r="A66" s="12" t="s">
        <v>13</v>
      </c>
      <c r="B66" s="13">
        <f>SUM(B67:B125)</f>
        <v>0</v>
      </c>
      <c r="C66" s="25"/>
      <c r="D66" s="21"/>
    </row>
    <row r="67" spans="1:4" ht="34.5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23.25" x14ac:dyDescent="0.25">
      <c r="A126" s="87" t="s">
        <v>15</v>
      </c>
      <c r="B126" s="13">
        <f>SUM(B127:B132)</f>
        <v>0</v>
      </c>
      <c r="C126" s="31"/>
      <c r="D126" s="18"/>
    </row>
    <row r="127" spans="1:4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79.5" x14ac:dyDescent="0.25">
      <c r="A133" s="87" t="s">
        <v>17</v>
      </c>
      <c r="B133" s="13">
        <f>SUM(B134:B136)</f>
        <v>0</v>
      </c>
      <c r="C133" s="31"/>
      <c r="D133" s="42"/>
    </row>
    <row r="134" spans="1:4" ht="68.2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68.25" x14ac:dyDescent="0.25">
      <c r="A137" s="87" t="s">
        <v>19</v>
      </c>
      <c r="B137" s="13">
        <f>SUM(B138:B139)</f>
        <v>0</v>
      </c>
      <c r="C137" s="14"/>
      <c r="D137" s="26"/>
    </row>
    <row r="138" spans="1:4" ht="57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3201.82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678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6785" r:id="rId4"/>
      </mc:Fallback>
    </mc:AlternateContent>
  </oleObjects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B96-E8E8-4A0E-93BC-D394A1C223D2}">
  <dimension ref="A1:H171"/>
  <sheetViews>
    <sheetView topLeftCell="A25" zoomScale="130" zoomScaleNormal="130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4855.1500000000005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8">
        <v>78.150000000000006</v>
      </c>
      <c r="C38" s="18" t="s">
        <v>29</v>
      </c>
      <c r="D38" s="18" t="s">
        <v>2137</v>
      </c>
    </row>
    <row r="39" spans="1:4" x14ac:dyDescent="0.25">
      <c r="A39" s="16"/>
      <c r="B39" s="18">
        <v>249</v>
      </c>
      <c r="C39" s="18" t="s">
        <v>29</v>
      </c>
      <c r="D39" s="18" t="s">
        <v>2138</v>
      </c>
    </row>
    <row r="40" spans="1:4" x14ac:dyDescent="0.25">
      <c r="A40" s="16"/>
      <c r="B40" s="18">
        <v>128.01</v>
      </c>
      <c r="C40" s="18" t="s">
        <v>29</v>
      </c>
      <c r="D40" s="18" t="s">
        <v>2139</v>
      </c>
    </row>
    <row r="41" spans="1:4" x14ac:dyDescent="0.25">
      <c r="A41" s="16"/>
      <c r="B41" s="55">
        <v>177.27</v>
      </c>
      <c r="C41" s="2" t="s">
        <v>29</v>
      </c>
      <c r="D41" s="113" t="s">
        <v>2140</v>
      </c>
    </row>
    <row r="42" spans="1:4" x14ac:dyDescent="0.25">
      <c r="A42" s="16"/>
      <c r="B42" s="29">
        <v>4222.72</v>
      </c>
      <c r="C42" s="112" t="s">
        <v>233</v>
      </c>
      <c r="D42" s="18" t="s">
        <v>2141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4855.1500000000005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781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7810" r:id="rId4"/>
      </mc:Fallback>
    </mc:AlternateContent>
  </oleObjects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95B2-A65F-4E98-AE59-9E534B4E0E16}">
  <dimension ref="A1:H168"/>
  <sheetViews>
    <sheetView topLeftCell="A22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38840.129999999997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11251.45</v>
      </c>
      <c r="C38" s="26" t="s">
        <v>1408</v>
      </c>
      <c r="D38" s="26" t="s">
        <v>2143</v>
      </c>
    </row>
    <row r="39" spans="1:4" x14ac:dyDescent="0.25">
      <c r="A39" s="16"/>
      <c r="B39" s="26">
        <v>351.05</v>
      </c>
      <c r="C39" s="26" t="s">
        <v>1791</v>
      </c>
      <c r="D39" s="26" t="s">
        <v>2145</v>
      </c>
    </row>
    <row r="40" spans="1:4" x14ac:dyDescent="0.25">
      <c r="A40" s="16"/>
      <c r="B40" s="26">
        <v>6235.6</v>
      </c>
      <c r="C40" s="26" t="s">
        <v>417</v>
      </c>
      <c r="D40" s="26" t="s">
        <v>2146</v>
      </c>
    </row>
    <row r="41" spans="1:4" x14ac:dyDescent="0.25">
      <c r="A41" s="16"/>
      <c r="B41" s="26">
        <v>1270.92</v>
      </c>
      <c r="C41" s="26" t="s">
        <v>1451</v>
      </c>
      <c r="D41" s="26" t="s">
        <v>2147</v>
      </c>
    </row>
    <row r="42" spans="1:4" x14ac:dyDescent="0.25">
      <c r="A42" s="16"/>
      <c r="B42" s="26">
        <v>1414.31</v>
      </c>
      <c r="C42" s="26" t="s">
        <v>233</v>
      </c>
      <c r="D42" s="26" t="s">
        <v>2148</v>
      </c>
    </row>
    <row r="43" spans="1:4" x14ac:dyDescent="0.25">
      <c r="A43" s="16"/>
      <c r="B43" s="26">
        <v>2650.05</v>
      </c>
      <c r="C43" s="26" t="s">
        <v>328</v>
      </c>
      <c r="D43" s="26" t="s">
        <v>2149</v>
      </c>
    </row>
    <row r="44" spans="1:4" x14ac:dyDescent="0.25">
      <c r="A44" s="16"/>
      <c r="B44" s="26">
        <v>646.6</v>
      </c>
      <c r="C44" s="26" t="s">
        <v>153</v>
      </c>
      <c r="D44" s="26" t="s">
        <v>2150</v>
      </c>
    </row>
    <row r="45" spans="1:4" x14ac:dyDescent="0.25">
      <c r="A45" s="16"/>
      <c r="B45" s="26">
        <v>9308.15</v>
      </c>
      <c r="C45" s="26" t="s">
        <v>162</v>
      </c>
      <c r="D45" s="26" t="s">
        <v>2151</v>
      </c>
    </row>
    <row r="46" spans="1:4" x14ac:dyDescent="0.25">
      <c r="A46" s="16"/>
      <c r="B46" s="26">
        <v>5712</v>
      </c>
      <c r="C46" s="26" t="s">
        <v>238</v>
      </c>
      <c r="D46" s="26" t="s">
        <v>2144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SUM(B64:B122)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+B11+B36+B63+B123+B130+B134+B137</f>
        <v>38840.129999999997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0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0881" r:id="rId3"/>
      </mc:Fallback>
    </mc:AlternateContent>
  </oleObjects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695-5A45-473F-9C8A-6FB4D2DA5BFC}">
  <dimension ref="A1:H171"/>
  <sheetViews>
    <sheetView workbookViewId="0">
      <selection activeCell="J75" sqref="J7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48854.86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35000</v>
      </c>
      <c r="C38" t="s">
        <v>1128</v>
      </c>
      <c r="D38" t="s">
        <v>2154</v>
      </c>
    </row>
    <row r="39" spans="1:4" x14ac:dyDescent="0.25">
      <c r="A39" s="16"/>
      <c r="B39">
        <v>13413.2</v>
      </c>
      <c r="C39" t="s">
        <v>715</v>
      </c>
      <c r="D39" s="26" t="s">
        <v>2155</v>
      </c>
    </row>
    <row r="40" spans="1:4" x14ac:dyDescent="0.25">
      <c r="A40" s="16"/>
      <c r="B40">
        <v>441.66</v>
      </c>
      <c r="C40" t="s">
        <v>77</v>
      </c>
      <c r="D40" t="s">
        <v>2152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17338556.240000002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14985567</v>
      </c>
      <c r="C68" s="26" t="s">
        <v>372</v>
      </c>
      <c r="D68" s="26" t="s">
        <v>406</v>
      </c>
    </row>
    <row r="69" spans="1:4" x14ac:dyDescent="0.25">
      <c r="A69" s="88"/>
      <c r="B69" s="26">
        <v>35502</v>
      </c>
      <c r="C69" s="26" t="s">
        <v>213</v>
      </c>
      <c r="D69" s="26" t="s">
        <v>406</v>
      </c>
    </row>
    <row r="70" spans="1:4" x14ac:dyDescent="0.25">
      <c r="A70" s="88"/>
      <c r="B70" s="26">
        <v>34221.96</v>
      </c>
      <c r="C70" s="26" t="s">
        <v>212</v>
      </c>
      <c r="D70" s="26" t="s">
        <v>406</v>
      </c>
    </row>
    <row r="71" spans="1:4" x14ac:dyDescent="0.25">
      <c r="A71" s="88"/>
      <c r="B71" s="26">
        <v>572160</v>
      </c>
      <c r="C71" s="26" t="s">
        <v>211</v>
      </c>
      <c r="D71" s="26" t="s">
        <v>406</v>
      </c>
    </row>
    <row r="72" spans="1:4" x14ac:dyDescent="0.25">
      <c r="A72" s="88"/>
      <c r="B72" s="26">
        <v>56903</v>
      </c>
      <c r="C72" s="26" t="s">
        <v>215</v>
      </c>
      <c r="D72" s="26" t="s">
        <v>406</v>
      </c>
    </row>
    <row r="73" spans="1:4" x14ac:dyDescent="0.25">
      <c r="A73" s="88"/>
      <c r="B73" s="26">
        <v>12069</v>
      </c>
      <c r="C73" s="26" t="s">
        <v>214</v>
      </c>
      <c r="D73" s="26" t="s">
        <v>406</v>
      </c>
    </row>
    <row r="74" spans="1:4" x14ac:dyDescent="0.25">
      <c r="A74" s="88"/>
      <c r="B74" s="26">
        <v>611551.28</v>
      </c>
      <c r="C74" s="26" t="s">
        <v>398</v>
      </c>
      <c r="D74" s="26" t="s">
        <v>412</v>
      </c>
    </row>
    <row r="75" spans="1:4" x14ac:dyDescent="0.25">
      <c r="A75" s="88"/>
      <c r="B75" s="26">
        <v>38076</v>
      </c>
      <c r="C75" s="26" t="s">
        <v>399</v>
      </c>
      <c r="D75" s="26" t="s">
        <v>412</v>
      </c>
    </row>
    <row r="76" spans="1:4" x14ac:dyDescent="0.25">
      <c r="A76" s="88"/>
      <c r="B76" s="26">
        <v>75380</v>
      </c>
      <c r="C76" s="26" t="s">
        <v>400</v>
      </c>
      <c r="D76" s="26" t="s">
        <v>412</v>
      </c>
    </row>
    <row r="77" spans="1:4" x14ac:dyDescent="0.25">
      <c r="A77" s="88"/>
      <c r="B77" s="26">
        <v>65862</v>
      </c>
      <c r="C77" s="26" t="s">
        <v>401</v>
      </c>
      <c r="D77" s="26" t="s">
        <v>412</v>
      </c>
    </row>
    <row r="78" spans="1:4" x14ac:dyDescent="0.25">
      <c r="A78" s="88"/>
      <c r="B78" s="26">
        <v>29931</v>
      </c>
      <c r="C78" s="26" t="s">
        <v>402</v>
      </c>
      <c r="D78" s="26" t="s">
        <v>412</v>
      </c>
    </row>
    <row r="79" spans="1:4" x14ac:dyDescent="0.25">
      <c r="A79" s="88"/>
      <c r="B79" s="26">
        <v>33839</v>
      </c>
      <c r="C79" s="26" t="s">
        <v>403</v>
      </c>
      <c r="D79" s="26" t="s">
        <v>412</v>
      </c>
    </row>
    <row r="80" spans="1:4" x14ac:dyDescent="0.25">
      <c r="A80" s="88"/>
      <c r="B80" s="26">
        <v>5826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5920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412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4899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904</v>
      </c>
    </row>
    <row r="90" spans="1:4" x14ac:dyDescent="0.25">
      <c r="A90" s="88"/>
      <c r="B90" s="26">
        <v>67450</v>
      </c>
      <c r="C90" s="26" t="s">
        <v>732</v>
      </c>
      <c r="D90" s="26" t="s">
        <v>904</v>
      </c>
    </row>
    <row r="91" spans="1:4" x14ac:dyDescent="0.25">
      <c r="A91" s="88"/>
      <c r="B91" s="26">
        <v>60000</v>
      </c>
      <c r="C91" s="26" t="s">
        <v>375</v>
      </c>
      <c r="D91" s="26" t="s">
        <v>904</v>
      </c>
    </row>
    <row r="92" spans="1:4" x14ac:dyDescent="0.25">
      <c r="A92" s="88"/>
      <c r="B92" s="26">
        <v>130000</v>
      </c>
      <c r="C92" s="26" t="s">
        <v>376</v>
      </c>
      <c r="D92" s="26" t="s">
        <v>904</v>
      </c>
    </row>
    <row r="93" spans="1:4" x14ac:dyDescent="0.25">
      <c r="A93" s="88"/>
      <c r="B93" s="26">
        <v>4156</v>
      </c>
      <c r="C93" s="26" t="s">
        <v>377</v>
      </c>
      <c r="D93" s="26" t="s">
        <v>411</v>
      </c>
    </row>
    <row r="94" spans="1:4" x14ac:dyDescent="0.25">
      <c r="A94" s="88"/>
      <c r="B94" s="26">
        <v>10795</v>
      </c>
      <c r="C94" s="26" t="s">
        <v>378</v>
      </c>
      <c r="D94" s="26" t="s">
        <v>411</v>
      </c>
    </row>
    <row r="95" spans="1:4" x14ac:dyDescent="0.25">
      <c r="A95" s="88"/>
      <c r="B95" s="26">
        <v>5572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4876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14423</v>
      </c>
      <c r="C102" s="26" t="s">
        <v>384</v>
      </c>
      <c r="D102" s="26" t="s">
        <v>411</v>
      </c>
    </row>
    <row r="103" spans="1:4" x14ac:dyDescent="0.25">
      <c r="A103" s="88"/>
      <c r="B103" s="26">
        <v>4857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4929</v>
      </c>
      <c r="C105" s="26" t="s">
        <v>387</v>
      </c>
      <c r="D105" s="26" t="s">
        <v>411</v>
      </c>
    </row>
    <row r="106" spans="1:4" x14ac:dyDescent="0.25">
      <c r="A106" s="88"/>
      <c r="B106" s="26">
        <v>5443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9355</v>
      </c>
      <c r="C109" s="26" t="s">
        <v>733</v>
      </c>
      <c r="D109" s="26" t="s">
        <v>411</v>
      </c>
    </row>
    <row r="110" spans="1:4" x14ac:dyDescent="0.25">
      <c r="A110" s="88"/>
      <c r="B110" s="26">
        <v>10871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5008</v>
      </c>
      <c r="C112" s="26" t="s">
        <v>395</v>
      </c>
      <c r="D112" s="26" t="s">
        <v>411</v>
      </c>
    </row>
    <row r="113" spans="1:4" x14ac:dyDescent="0.25">
      <c r="A113" s="88"/>
      <c r="B113" s="26">
        <v>5455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4949</v>
      </c>
      <c r="C115" s="26" t="s">
        <v>1401</v>
      </c>
      <c r="D115" s="26" t="s">
        <v>411</v>
      </c>
    </row>
    <row r="116" spans="1:4" x14ac:dyDescent="0.25">
      <c r="A116" s="88"/>
      <c r="B116" s="26">
        <v>4997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17387411.100000001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19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1905" r:id="rId3"/>
      </mc:Fallback>
    </mc:AlternateContent>
  </oleObjects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C34D-169B-422E-8D44-91E8A53A4375}">
  <dimension ref="A1:H171"/>
  <sheetViews>
    <sheetView workbookViewId="0">
      <selection activeCell="A13" sqref="A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1160331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679</v>
      </c>
      <c r="C13" s="95" t="s">
        <v>302</v>
      </c>
      <c r="D13" s="95" t="s">
        <v>313</v>
      </c>
    </row>
    <row r="14" spans="1:8" x14ac:dyDescent="0.25">
      <c r="A14" s="16"/>
      <c r="B14" s="64">
        <v>652269</v>
      </c>
      <c r="C14" s="95" t="s">
        <v>303</v>
      </c>
      <c r="D14" s="95" t="s">
        <v>314</v>
      </c>
    </row>
    <row r="15" spans="1:8" x14ac:dyDescent="0.25">
      <c r="A15" s="16"/>
      <c r="B15" s="64">
        <v>2387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25313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5724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1101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283180</v>
      </c>
      <c r="C27" s="95" t="s">
        <v>304</v>
      </c>
      <c r="D27" s="95" t="s">
        <v>322</v>
      </c>
    </row>
    <row r="28" spans="1:8" x14ac:dyDescent="0.25">
      <c r="A28" s="16"/>
      <c r="B28" s="67">
        <v>111285</v>
      </c>
      <c r="C28" s="95" t="s">
        <v>304</v>
      </c>
      <c r="D28" s="95" t="s">
        <v>323</v>
      </c>
    </row>
    <row r="29" spans="1:8" x14ac:dyDescent="0.25">
      <c r="A29" s="16"/>
      <c r="B29" s="67">
        <v>72468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26264.080000000002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15191.09</v>
      </c>
      <c r="C38" s="26" t="s">
        <v>31</v>
      </c>
      <c r="D38" s="26" t="s">
        <v>2157</v>
      </c>
    </row>
    <row r="39" spans="1:4" x14ac:dyDescent="0.25">
      <c r="A39" s="31"/>
      <c r="B39" s="26">
        <v>1094.1099999999999</v>
      </c>
      <c r="C39" s="26" t="s">
        <v>746</v>
      </c>
      <c r="D39" s="26" t="s">
        <v>2158</v>
      </c>
    </row>
    <row r="40" spans="1:4" x14ac:dyDescent="0.25">
      <c r="A40" s="31"/>
      <c r="B40" s="26">
        <v>2189.6</v>
      </c>
      <c r="C40" s="26" t="s">
        <v>77</v>
      </c>
      <c r="D40" s="26" t="s">
        <v>2159</v>
      </c>
    </row>
    <row r="41" spans="1:4" x14ac:dyDescent="0.25">
      <c r="A41" s="31"/>
      <c r="B41" s="26">
        <v>706.86</v>
      </c>
      <c r="C41" s="26" t="s">
        <v>230</v>
      </c>
      <c r="D41" s="26" t="s">
        <v>2160</v>
      </c>
    </row>
    <row r="42" spans="1:4" x14ac:dyDescent="0.25">
      <c r="A42" s="31"/>
      <c r="B42" s="26">
        <v>2066.4899999999998</v>
      </c>
      <c r="C42" s="26" t="s">
        <v>2161</v>
      </c>
      <c r="D42" s="26" t="s">
        <v>2163</v>
      </c>
    </row>
    <row r="43" spans="1:4" x14ac:dyDescent="0.25">
      <c r="A43" s="31"/>
      <c r="B43" s="26">
        <v>320</v>
      </c>
      <c r="C43" s="26" t="s">
        <v>2162</v>
      </c>
      <c r="D43" s="26" t="s">
        <v>2164</v>
      </c>
    </row>
    <row r="44" spans="1:4" x14ac:dyDescent="0.25">
      <c r="A44" s="31"/>
      <c r="B44" s="26">
        <v>788.09</v>
      </c>
      <c r="C44" s="26" t="s">
        <v>1205</v>
      </c>
      <c r="D44" s="26" t="s">
        <v>2165</v>
      </c>
    </row>
    <row r="45" spans="1:4" x14ac:dyDescent="0.25">
      <c r="A45" s="31"/>
      <c r="B45" s="26">
        <v>46</v>
      </c>
      <c r="C45" s="26" t="s">
        <v>1205</v>
      </c>
      <c r="D45" s="26" t="s">
        <v>2165</v>
      </c>
    </row>
    <row r="46" spans="1:4" x14ac:dyDescent="0.25">
      <c r="A46" s="31"/>
      <c r="B46" s="26">
        <v>978.35</v>
      </c>
      <c r="C46" s="26" t="s">
        <v>504</v>
      </c>
      <c r="D46" s="26" t="s">
        <v>2166</v>
      </c>
    </row>
    <row r="47" spans="1:4" x14ac:dyDescent="0.25">
      <c r="A47" s="31"/>
      <c r="B47" s="26">
        <v>407.66</v>
      </c>
      <c r="C47" s="26" t="s">
        <v>1919</v>
      </c>
      <c r="D47" s="26" t="s">
        <v>2167</v>
      </c>
    </row>
    <row r="48" spans="1:4" x14ac:dyDescent="0.25">
      <c r="A48" s="31"/>
      <c r="B48" s="26">
        <v>55.59</v>
      </c>
      <c r="C48" s="26" t="s">
        <v>1919</v>
      </c>
      <c r="D48" s="26" t="s">
        <v>2168</v>
      </c>
    </row>
    <row r="49" spans="1:4" x14ac:dyDescent="0.25">
      <c r="A49" s="31"/>
      <c r="B49" s="26">
        <v>792.09</v>
      </c>
      <c r="C49" s="26" t="s">
        <v>161</v>
      </c>
      <c r="D49" s="26" t="s">
        <v>2169</v>
      </c>
    </row>
    <row r="50" spans="1:4" x14ac:dyDescent="0.25">
      <c r="A50" s="31"/>
      <c r="B50" s="26">
        <v>1628.15</v>
      </c>
      <c r="C50" s="26" t="s">
        <v>227</v>
      </c>
      <c r="D50" s="26" t="s">
        <v>2170</v>
      </c>
    </row>
    <row r="51" spans="1:4" x14ac:dyDescent="0.25">
      <c r="A51" s="31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1186595.08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88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88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C7AC-9A04-4542-94E4-A5471A907F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4E96-044B-4AC8-BA78-38A1A34503DC}">
  <dimension ref="A1:H111"/>
  <sheetViews>
    <sheetView workbookViewId="0">
      <selection activeCell="F65" sqref="F65"/>
    </sheetView>
  </sheetViews>
  <sheetFormatPr defaultRowHeight="15" x14ac:dyDescent="0.25"/>
  <cols>
    <col min="3" max="3" width="48.28515625" customWidth="1"/>
    <col min="4" max="4" width="4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93265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92800</v>
      </c>
      <c r="C62" s="26" t="s">
        <v>226</v>
      </c>
      <c r="D62" s="26" t="s">
        <v>267</v>
      </c>
    </row>
    <row r="63" spans="1:4" x14ac:dyDescent="0.25">
      <c r="A63" s="16"/>
      <c r="B63" s="26">
        <v>187</v>
      </c>
      <c r="C63" s="26" t="s">
        <v>226</v>
      </c>
      <c r="D63" s="26" t="s">
        <v>267</v>
      </c>
    </row>
    <row r="64" spans="1:4" x14ac:dyDescent="0.25">
      <c r="A64" s="16"/>
      <c r="B64" s="26">
        <v>278</v>
      </c>
      <c r="C64" s="26" t="s">
        <v>213</v>
      </c>
      <c r="D64" s="26" t="s">
        <v>267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93265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81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8130" r:id="rId3"/>
      </mc:Fallback>
    </mc:AlternateContent>
  </oleObjects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DA9E-3C3F-45A7-A81D-388229BDB4D4}">
  <dimension ref="A1:H169"/>
  <sheetViews>
    <sheetView topLeftCell="A10" workbookViewId="0">
      <selection activeCell="K26" sqref="K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29185.260000000002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27956.77</v>
      </c>
      <c r="C38" s="26" t="s">
        <v>243</v>
      </c>
      <c r="D38" s="26" t="s">
        <v>2172</v>
      </c>
    </row>
    <row r="39" spans="1:4" x14ac:dyDescent="0.25">
      <c r="A39" s="16"/>
      <c r="B39" s="26">
        <v>540</v>
      </c>
      <c r="C39" s="26" t="s">
        <v>1389</v>
      </c>
      <c r="D39" s="26" t="s">
        <v>2173</v>
      </c>
    </row>
    <row r="40" spans="1:4" x14ac:dyDescent="0.25">
      <c r="A40" s="16"/>
      <c r="B40" s="26">
        <v>201.82</v>
      </c>
      <c r="C40" s="26" t="s">
        <v>2014</v>
      </c>
      <c r="D40" s="26" t="s">
        <v>2175</v>
      </c>
    </row>
    <row r="41" spans="1:4" x14ac:dyDescent="0.25">
      <c r="A41" s="16"/>
      <c r="B41" s="26">
        <v>204.68</v>
      </c>
      <c r="C41" s="26" t="s">
        <v>1791</v>
      </c>
      <c r="D41" s="26" t="s">
        <v>2176</v>
      </c>
    </row>
    <row r="42" spans="1:4" x14ac:dyDescent="0.25">
      <c r="A42" s="16"/>
      <c r="B42" s="26">
        <v>281.99</v>
      </c>
      <c r="C42" s="26" t="s">
        <v>2174</v>
      </c>
      <c r="D42" s="26" t="s">
        <v>2177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29185.260000000002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9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9857" r:id="rId3"/>
      </mc:Fallback>
    </mc:AlternateContent>
  </oleObjects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1416-E621-4569-A11B-F84B24098930}">
  <dimension ref="A1:H171"/>
  <sheetViews>
    <sheetView topLeftCell="A13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4496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1271.0999999999999</v>
      </c>
      <c r="C38" s="26" t="s">
        <v>234</v>
      </c>
      <c r="D38" s="26" t="s">
        <v>2179</v>
      </c>
    </row>
    <row r="39" spans="1:4" x14ac:dyDescent="0.25">
      <c r="A39" s="16"/>
      <c r="B39" s="26">
        <v>3224.9</v>
      </c>
      <c r="C39" s="26" t="s">
        <v>1659</v>
      </c>
      <c r="D39" s="26" t="s">
        <v>2180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4496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2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2929" r:id="rId3"/>
      </mc:Fallback>
    </mc:AlternateContent>
  </oleObjects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2CB7-CEF7-4755-BF5C-5693CD017D22}">
  <dimension ref="A1:H171"/>
  <sheetViews>
    <sheetView topLeftCell="A31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8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2532.91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2182</v>
      </c>
    </row>
    <row r="39" spans="1:4" x14ac:dyDescent="0.25">
      <c r="A39" s="16"/>
      <c r="B39" s="26">
        <v>224.31</v>
      </c>
      <c r="C39" s="26" t="s">
        <v>233</v>
      </c>
      <c r="D39" s="26" t="s">
        <v>2185</v>
      </c>
    </row>
    <row r="40" spans="1:4" x14ac:dyDescent="0.25">
      <c r="A40" s="16"/>
      <c r="B40" s="26">
        <v>345.1</v>
      </c>
      <c r="C40" s="26" t="s">
        <v>370</v>
      </c>
      <c r="D40" s="26" t="s">
        <v>2186</v>
      </c>
    </row>
    <row r="41" spans="1:4" x14ac:dyDescent="0.25">
      <c r="A41" s="16"/>
      <c r="B41" s="26">
        <v>1404.2</v>
      </c>
      <c r="C41" s="26" t="s">
        <v>1791</v>
      </c>
      <c r="D41" s="26" t="s">
        <v>2187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52466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52000</v>
      </c>
      <c r="C68" t="s">
        <v>372</v>
      </c>
      <c r="D68" t="s">
        <v>2183</v>
      </c>
    </row>
    <row r="69" spans="1:4" x14ac:dyDescent="0.25">
      <c r="A69" s="88"/>
      <c r="B69">
        <v>466</v>
      </c>
      <c r="C69" t="s">
        <v>385</v>
      </c>
      <c r="D69" t="s">
        <v>2184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54998.91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3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3953" r:id="rId3"/>
      </mc:Fallback>
    </mc:AlternateContent>
  </oleObjects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784D-A33A-407F-9EC1-0E8FF9F4E318}">
  <dimension ref="A1:H170"/>
  <sheetViews>
    <sheetView topLeftCell="A16" workbookViewId="0">
      <selection activeCell="B38" sqref="B38:D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9675.83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250</v>
      </c>
      <c r="C38" s="26" t="s">
        <v>1965</v>
      </c>
      <c r="D38" s="26" t="s">
        <v>2189</v>
      </c>
    </row>
    <row r="39" spans="1:4" x14ac:dyDescent="0.25">
      <c r="A39" s="16"/>
      <c r="B39" s="26">
        <v>202.12</v>
      </c>
      <c r="C39" s="26" t="s">
        <v>500</v>
      </c>
      <c r="D39" s="26" t="s">
        <v>2190</v>
      </c>
    </row>
    <row r="40" spans="1:4" x14ac:dyDescent="0.25">
      <c r="A40" s="16"/>
      <c r="B40" s="26">
        <v>63.95</v>
      </c>
      <c r="C40" s="26" t="s">
        <v>500</v>
      </c>
      <c r="D40" s="26" t="s">
        <v>2191</v>
      </c>
    </row>
    <row r="41" spans="1:4" x14ac:dyDescent="0.25">
      <c r="A41" s="16"/>
      <c r="B41" s="26">
        <v>442.68</v>
      </c>
      <c r="C41" s="26" t="s">
        <v>2192</v>
      </c>
      <c r="D41" s="26" t="s">
        <v>2193</v>
      </c>
    </row>
    <row r="42" spans="1:4" x14ac:dyDescent="0.25">
      <c r="A42" s="16"/>
      <c r="B42" s="26">
        <v>2320.5</v>
      </c>
      <c r="C42" s="26" t="s">
        <v>370</v>
      </c>
      <c r="D42" s="26" t="s">
        <v>2194</v>
      </c>
    </row>
    <row r="43" spans="1:4" x14ac:dyDescent="0.25">
      <c r="A43" s="16"/>
      <c r="B43" s="26">
        <v>3138.03</v>
      </c>
      <c r="C43" s="26" t="s">
        <v>70</v>
      </c>
      <c r="D43" s="26" t="s">
        <v>2196</v>
      </c>
    </row>
    <row r="44" spans="1:4" x14ac:dyDescent="0.25">
      <c r="A44" s="16"/>
      <c r="B44" s="26">
        <v>1032.06</v>
      </c>
      <c r="C44" s="26" t="s">
        <v>424</v>
      </c>
      <c r="D44" s="26" t="s">
        <v>2197</v>
      </c>
    </row>
    <row r="45" spans="1:4" x14ac:dyDescent="0.25">
      <c r="A45" s="16"/>
      <c r="B45" s="26">
        <v>2226.4899999999998</v>
      </c>
      <c r="C45" s="26" t="s">
        <v>632</v>
      </c>
      <c r="D45" s="26" t="s">
        <v>2198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9675.83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49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4977" r:id="rId3"/>
      </mc:Fallback>
    </mc:AlternateContent>
  </oleObjects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D4D-F4CA-49CA-BCAD-1B4173E9B2D6}">
  <dimension ref="A1:H171"/>
  <sheetViews>
    <sheetView topLeftCell="A22" workbookViewId="0">
      <selection activeCell="B38" sqref="B38:D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10888.220000000001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3138.03</v>
      </c>
      <c r="C38" s="26" t="s">
        <v>70</v>
      </c>
      <c r="D38" s="26" t="s">
        <v>2196</v>
      </c>
    </row>
    <row r="39" spans="1:4" x14ac:dyDescent="0.25">
      <c r="A39" s="16"/>
      <c r="B39" s="26">
        <v>59.09</v>
      </c>
      <c r="C39" s="26" t="s">
        <v>29</v>
      </c>
      <c r="D39" s="26" t="s">
        <v>2201</v>
      </c>
    </row>
    <row r="40" spans="1:4" x14ac:dyDescent="0.25">
      <c r="A40" s="16"/>
      <c r="B40" s="26">
        <v>1785</v>
      </c>
      <c r="C40" s="26" t="s">
        <v>1718</v>
      </c>
      <c r="D40" s="26" t="s">
        <v>2202</v>
      </c>
    </row>
    <row r="41" spans="1:4" x14ac:dyDescent="0.25">
      <c r="A41" s="16"/>
      <c r="B41" s="26">
        <v>702.1</v>
      </c>
      <c r="C41" s="26" t="s">
        <v>2200</v>
      </c>
      <c r="D41" s="26" t="s">
        <v>2203</v>
      </c>
    </row>
    <row r="42" spans="1:4" x14ac:dyDescent="0.25">
      <c r="A42" s="16"/>
      <c r="B42" s="26">
        <v>5204</v>
      </c>
      <c r="C42" s="26" t="s">
        <v>541</v>
      </c>
      <c r="D42" s="26" t="s">
        <v>2195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10888.220000000001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9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9073" r:id="rId3"/>
      </mc:Fallback>
    </mc:AlternateContent>
  </oleObjects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1959-6C61-435E-B7C3-3EC73FB139ED}">
  <dimension ref="A1:H171"/>
  <sheetViews>
    <sheetView topLeftCell="A25" workbookViewId="0">
      <selection activeCell="D38" sqref="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720</v>
      </c>
      <c r="C38" s="27" t="s">
        <v>2205</v>
      </c>
      <c r="D38" s="26" t="s">
        <v>2206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720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0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0097" r:id="rId3"/>
      </mc:Fallback>
    </mc:AlternateContent>
  </oleObjects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EDAC-1305-49C6-830C-51D7068524BE}">
  <dimension ref="A1:H171"/>
  <sheetViews>
    <sheetView topLeftCell="A4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175811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115618</v>
      </c>
      <c r="C68" s="26" t="s">
        <v>372</v>
      </c>
      <c r="D68" s="26" t="s">
        <v>2208</v>
      </c>
    </row>
    <row r="69" spans="1:4" x14ac:dyDescent="0.25">
      <c r="A69" s="88"/>
      <c r="B69" s="26">
        <v>54985</v>
      </c>
      <c r="C69" s="26" t="s">
        <v>372</v>
      </c>
      <c r="D69" s="26" t="s">
        <v>2088</v>
      </c>
    </row>
    <row r="70" spans="1:4" x14ac:dyDescent="0.25">
      <c r="A70" s="88"/>
      <c r="B70" s="26">
        <v>834</v>
      </c>
      <c r="C70" s="26" t="s">
        <v>215</v>
      </c>
      <c r="D70" s="26" t="s">
        <v>2209</v>
      </c>
    </row>
    <row r="71" spans="1:4" x14ac:dyDescent="0.25">
      <c r="A71" s="88"/>
      <c r="B71" s="26">
        <v>3589</v>
      </c>
      <c r="C71" s="26" t="s">
        <v>211</v>
      </c>
      <c r="D71" s="26" t="s">
        <v>2209</v>
      </c>
    </row>
    <row r="72" spans="1:4" x14ac:dyDescent="0.25">
      <c r="A72" s="88"/>
      <c r="B72" s="26">
        <v>785</v>
      </c>
      <c r="C72" s="26" t="s">
        <v>674</v>
      </c>
      <c r="D72" s="26" t="s">
        <v>2209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175811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1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1121" r:id="rId3"/>
      </mc:Fallback>
    </mc:AlternateContent>
  </oleObjects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47F-E548-4DC8-89E1-89EA26240052}">
  <dimension ref="A1:H171"/>
  <sheetViews>
    <sheetView topLeftCell="A25" workbookViewId="0">
      <selection activeCell="B38" sqref="B38: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6209.1900000000005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52.12</v>
      </c>
      <c r="C38" s="26" t="s">
        <v>73</v>
      </c>
      <c r="D38" s="26" t="s">
        <v>2211</v>
      </c>
    </row>
    <row r="39" spans="1:4" x14ac:dyDescent="0.25">
      <c r="A39" s="16"/>
      <c r="B39" s="26">
        <v>385.56</v>
      </c>
      <c r="C39" s="26" t="s">
        <v>73</v>
      </c>
      <c r="D39" s="26" t="s">
        <v>2212</v>
      </c>
    </row>
    <row r="40" spans="1:4" x14ac:dyDescent="0.25">
      <c r="A40" s="16"/>
      <c r="B40" s="26">
        <v>757.45</v>
      </c>
      <c r="C40" s="26" t="s">
        <v>636</v>
      </c>
      <c r="D40" s="26" t="s">
        <v>2213</v>
      </c>
    </row>
    <row r="41" spans="1:4" x14ac:dyDescent="0.25">
      <c r="A41" s="16"/>
      <c r="B41" s="26">
        <v>1593</v>
      </c>
      <c r="C41" s="26" t="s">
        <v>636</v>
      </c>
      <c r="D41" s="26" t="s">
        <v>2214</v>
      </c>
    </row>
    <row r="42" spans="1:4" x14ac:dyDescent="0.25">
      <c r="A42" s="16"/>
      <c r="B42" s="26">
        <v>893.52</v>
      </c>
      <c r="C42" s="26" t="s">
        <v>636</v>
      </c>
      <c r="D42" s="26" t="s">
        <v>2215</v>
      </c>
    </row>
    <row r="43" spans="1:4" x14ac:dyDescent="0.25">
      <c r="A43" s="16"/>
      <c r="B43" s="26">
        <v>309.39999999999998</v>
      </c>
      <c r="C43" s="26" t="s">
        <v>240</v>
      </c>
      <c r="D43" s="26" t="s">
        <v>2216</v>
      </c>
    </row>
    <row r="44" spans="1:4" x14ac:dyDescent="0.25">
      <c r="A44" s="16"/>
      <c r="B44" s="26">
        <v>40</v>
      </c>
      <c r="C44" s="26" t="s">
        <v>1204</v>
      </c>
      <c r="D44" s="26" t="s">
        <v>2217</v>
      </c>
    </row>
    <row r="45" spans="1:4" x14ac:dyDescent="0.25">
      <c r="A45" s="16"/>
      <c r="B45" s="26">
        <v>370.6</v>
      </c>
      <c r="C45" s="26" t="s">
        <v>1919</v>
      </c>
      <c r="D45" s="26" t="s">
        <v>2219</v>
      </c>
    </row>
    <row r="46" spans="1:4" x14ac:dyDescent="0.25">
      <c r="A46" s="16"/>
      <c r="B46" s="26">
        <v>420</v>
      </c>
      <c r="C46" s="26" t="s">
        <v>2218</v>
      </c>
      <c r="D46" s="26" t="s">
        <v>852</v>
      </c>
    </row>
    <row r="47" spans="1:4" x14ac:dyDescent="0.25">
      <c r="A47" s="16"/>
      <c r="B47" s="26">
        <v>1387.54</v>
      </c>
      <c r="C47" s="26" t="s">
        <v>501</v>
      </c>
      <c r="D47" s="26" t="s">
        <v>2220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368402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368402</v>
      </c>
      <c r="C68" t="s">
        <v>368</v>
      </c>
      <c r="D68" t="s">
        <v>2221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374611.19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2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2145" r:id="rId3"/>
      </mc:Fallback>
    </mc:AlternateContent>
  </oleObjects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C656-9D37-423D-88BA-7FAF051B6900}">
  <dimension ref="A1:H170"/>
  <sheetViews>
    <sheetView topLeftCell="A31" workbookViewId="0">
      <selection activeCell="B38" sqref="B38:D5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194557.55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1740</v>
      </c>
      <c r="C38" s="26" t="s">
        <v>366</v>
      </c>
      <c r="D38" s="26" t="s">
        <v>2223</v>
      </c>
    </row>
    <row r="39" spans="1:4" x14ac:dyDescent="0.25">
      <c r="A39" s="16"/>
      <c r="B39" s="26">
        <v>167.79</v>
      </c>
      <c r="C39" s="26" t="s">
        <v>2224</v>
      </c>
      <c r="D39" s="26" t="s">
        <v>2227</v>
      </c>
    </row>
    <row r="40" spans="1:4" x14ac:dyDescent="0.25">
      <c r="A40" s="16"/>
      <c r="B40" s="26">
        <v>664.02</v>
      </c>
      <c r="C40" s="26" t="s">
        <v>2224</v>
      </c>
      <c r="D40" s="26" t="s">
        <v>2225</v>
      </c>
    </row>
    <row r="41" spans="1:4" x14ac:dyDescent="0.25">
      <c r="A41" s="16"/>
      <c r="B41" s="26">
        <v>201.82</v>
      </c>
      <c r="C41" s="26" t="s">
        <v>2014</v>
      </c>
      <c r="D41" s="26" t="s">
        <v>2226</v>
      </c>
    </row>
    <row r="42" spans="1:4" x14ac:dyDescent="0.25">
      <c r="A42" s="16"/>
      <c r="B42" s="26">
        <v>1387.54</v>
      </c>
      <c r="C42" s="26" t="s">
        <v>501</v>
      </c>
      <c r="D42" s="26" t="s">
        <v>2220</v>
      </c>
    </row>
    <row r="43" spans="1:4" x14ac:dyDescent="0.25">
      <c r="A43" s="16"/>
      <c r="B43" s="26">
        <v>904.4</v>
      </c>
      <c r="C43" s="26" t="s">
        <v>691</v>
      </c>
      <c r="D43" s="26" t="s">
        <v>2228</v>
      </c>
    </row>
    <row r="44" spans="1:4" x14ac:dyDescent="0.25">
      <c r="A44" s="16"/>
      <c r="B44" s="26">
        <v>4632.67</v>
      </c>
      <c r="C44" s="26" t="s">
        <v>502</v>
      </c>
      <c r="D44" s="26" t="s">
        <v>2229</v>
      </c>
    </row>
    <row r="45" spans="1:4" x14ac:dyDescent="0.25">
      <c r="A45" s="16"/>
      <c r="B45" s="26">
        <v>1190</v>
      </c>
      <c r="C45" s="26" t="s">
        <v>502</v>
      </c>
      <c r="D45" s="26" t="s">
        <v>2230</v>
      </c>
    </row>
    <row r="46" spans="1:4" x14ac:dyDescent="0.25">
      <c r="A46" s="16"/>
      <c r="B46" s="26">
        <v>568.82000000000005</v>
      </c>
      <c r="C46" s="26" t="s">
        <v>76</v>
      </c>
      <c r="D46" s="26" t="s">
        <v>2231</v>
      </c>
    </row>
    <row r="47" spans="1:4" x14ac:dyDescent="0.25">
      <c r="A47" s="16"/>
      <c r="B47" s="26">
        <v>2189.6</v>
      </c>
      <c r="C47" s="26" t="s">
        <v>77</v>
      </c>
      <c r="D47" s="26" t="s">
        <v>2232</v>
      </c>
    </row>
    <row r="48" spans="1:4" x14ac:dyDescent="0.25">
      <c r="A48" s="16"/>
      <c r="B48" s="26">
        <v>1677.9</v>
      </c>
      <c r="C48" s="26" t="s">
        <v>254</v>
      </c>
      <c r="D48" s="26" t="s">
        <v>2233</v>
      </c>
    </row>
    <row r="49" spans="1:4" x14ac:dyDescent="0.25">
      <c r="A49" s="16"/>
      <c r="B49" s="26">
        <v>476</v>
      </c>
      <c r="C49" s="26" t="s">
        <v>254</v>
      </c>
      <c r="D49" s="26" t="s">
        <v>2234</v>
      </c>
    </row>
    <row r="50" spans="1:4" x14ac:dyDescent="0.25">
      <c r="A50" s="16"/>
      <c r="B50" s="26">
        <v>2380</v>
      </c>
      <c r="C50" s="26" t="s">
        <v>258</v>
      </c>
      <c r="D50" s="26" t="s">
        <v>2235</v>
      </c>
    </row>
    <row r="51" spans="1:4" x14ac:dyDescent="0.25">
      <c r="A51" s="16"/>
      <c r="B51" s="26">
        <v>2302</v>
      </c>
      <c r="C51" s="26" t="s">
        <v>636</v>
      </c>
      <c r="D51" s="26" t="s">
        <v>2236</v>
      </c>
    </row>
    <row r="52" spans="1:4" x14ac:dyDescent="0.25">
      <c r="A52" s="16"/>
      <c r="B52" s="26">
        <v>1302</v>
      </c>
      <c r="C52" s="26" t="s">
        <v>636</v>
      </c>
      <c r="D52" s="26" t="s">
        <v>2237</v>
      </c>
    </row>
    <row r="53" spans="1:4" x14ac:dyDescent="0.25">
      <c r="A53" s="16"/>
      <c r="B53" s="26">
        <v>388.99</v>
      </c>
      <c r="C53" s="26" t="s">
        <v>231</v>
      </c>
      <c r="D53" s="26" t="s">
        <v>2238</v>
      </c>
    </row>
    <row r="54" spans="1:4" x14ac:dyDescent="0.25">
      <c r="A54" s="16"/>
      <c r="B54" s="26">
        <v>414</v>
      </c>
      <c r="C54" s="26" t="s">
        <v>153</v>
      </c>
      <c r="D54" s="26" t="s">
        <v>2239</v>
      </c>
    </row>
    <row r="55" spans="1:4" x14ac:dyDescent="0.25">
      <c r="A55" s="16"/>
      <c r="B55" s="26">
        <v>600</v>
      </c>
      <c r="C55" s="26" t="s">
        <v>98</v>
      </c>
      <c r="D55" s="26" t="s">
        <v>2241</v>
      </c>
    </row>
    <row r="56" spans="1:4" x14ac:dyDescent="0.25">
      <c r="A56" s="16"/>
      <c r="B56" s="26">
        <v>171370</v>
      </c>
      <c r="C56" s="26" t="s">
        <v>242</v>
      </c>
      <c r="D56" s="26" t="s">
        <v>2242</v>
      </c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194557.55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3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3169" r:id="rId3"/>
      </mc:Fallback>
    </mc:AlternateContent>
  </oleObjects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4146-5875-4FA2-BB46-2515880B1BB7}">
  <dimension ref="A1:H169"/>
  <sheetViews>
    <sheetView topLeftCell="A25" workbookViewId="0">
      <selection activeCell="B38" sqref="B38:D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11378.529999999999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</v>
      </c>
      <c r="C38" s="26" t="s">
        <v>153</v>
      </c>
      <c r="D38" s="26" t="s">
        <v>2239</v>
      </c>
    </row>
    <row r="39" spans="1:4" x14ac:dyDescent="0.25">
      <c r="A39" s="16"/>
      <c r="B39" s="26">
        <v>867.51</v>
      </c>
      <c r="C39" s="26" t="s">
        <v>254</v>
      </c>
      <c r="D39" s="26" t="s">
        <v>2240</v>
      </c>
    </row>
    <row r="40" spans="1:4" x14ac:dyDescent="0.25">
      <c r="A40" s="16"/>
      <c r="B40" s="26">
        <v>226.1</v>
      </c>
      <c r="C40" s="26" t="s">
        <v>1096</v>
      </c>
      <c r="D40" s="26" t="s">
        <v>2244</v>
      </c>
    </row>
    <row r="41" spans="1:4" x14ac:dyDescent="0.25">
      <c r="A41" s="16"/>
      <c r="B41" s="26">
        <v>761.6</v>
      </c>
      <c r="C41" s="26" t="s">
        <v>1096</v>
      </c>
      <c r="D41" s="26" t="s">
        <v>2245</v>
      </c>
    </row>
    <row r="42" spans="1:4" x14ac:dyDescent="0.25">
      <c r="A42" s="16"/>
      <c r="B42" s="26">
        <v>331.68</v>
      </c>
      <c r="C42" s="26" t="s">
        <v>156</v>
      </c>
      <c r="D42" s="26" t="s">
        <v>2246</v>
      </c>
    </row>
    <row r="43" spans="1:4" x14ac:dyDescent="0.25">
      <c r="A43" s="16"/>
      <c r="B43" s="26">
        <v>445.54</v>
      </c>
      <c r="C43" s="26" t="s">
        <v>156</v>
      </c>
      <c r="D43" s="26" t="s">
        <v>2247</v>
      </c>
    </row>
    <row r="44" spans="1:4" x14ac:dyDescent="0.25">
      <c r="A44" s="16"/>
      <c r="B44" s="26">
        <v>5712</v>
      </c>
      <c r="C44" s="26" t="s">
        <v>238</v>
      </c>
      <c r="D44" s="26" t="s">
        <v>2248</v>
      </c>
    </row>
    <row r="45" spans="1:4" x14ac:dyDescent="0.25">
      <c r="A45" s="16"/>
      <c r="B45" s="26">
        <v>402.22</v>
      </c>
      <c r="C45" s="26" t="s">
        <v>230</v>
      </c>
      <c r="D45" s="26" t="s">
        <v>2251</v>
      </c>
    </row>
    <row r="46" spans="1:4" x14ac:dyDescent="0.25">
      <c r="A46" s="16"/>
      <c r="B46" s="26">
        <v>2217.88</v>
      </c>
      <c r="C46" s="26" t="s">
        <v>746</v>
      </c>
      <c r="D46" s="26" t="s">
        <v>2252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11378.529999999999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5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5217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D107-48E3-4F7F-99A8-C0F4EE46983D}">
  <dimension ref="A1:H127"/>
  <sheetViews>
    <sheetView workbookViewId="0">
      <selection activeCell="I67" sqref="I67"/>
    </sheetView>
  </sheetViews>
  <sheetFormatPr defaultRowHeight="15" x14ac:dyDescent="0.25"/>
  <cols>
    <col min="3" max="3" width="40.85546875" customWidth="1"/>
    <col min="4" max="4" width="61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SUM(B61:B81)</f>
        <v>1134228.6599999999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17700</v>
      </c>
      <c r="C62" s="26" t="s">
        <v>269</v>
      </c>
      <c r="D62" s="26" t="s">
        <v>280</v>
      </c>
    </row>
    <row r="63" spans="1:4" x14ac:dyDescent="0.25">
      <c r="A63" s="16"/>
      <c r="B63" s="26">
        <v>111.32</v>
      </c>
      <c r="C63" s="26" t="s">
        <v>270</v>
      </c>
      <c r="D63" s="26" t="s">
        <v>280</v>
      </c>
    </row>
    <row r="64" spans="1:4" x14ac:dyDescent="0.25">
      <c r="A64" s="16"/>
      <c r="B64" s="26">
        <v>2404</v>
      </c>
      <c r="C64" s="26" t="s">
        <v>271</v>
      </c>
      <c r="D64" s="26" t="s">
        <v>281</v>
      </c>
    </row>
    <row r="65" spans="1:4" x14ac:dyDescent="0.25">
      <c r="A65" s="16"/>
      <c r="B65" s="26">
        <v>89956.5</v>
      </c>
      <c r="C65" s="26" t="s">
        <v>272</v>
      </c>
      <c r="D65" s="26" t="s">
        <v>217</v>
      </c>
    </row>
    <row r="66" spans="1:4" x14ac:dyDescent="0.25">
      <c r="A66" s="16"/>
      <c r="B66" s="26">
        <v>29892.77</v>
      </c>
      <c r="C66" s="26" t="s">
        <v>273</v>
      </c>
      <c r="D66" s="26" t="s">
        <v>220</v>
      </c>
    </row>
    <row r="67" spans="1:4" x14ac:dyDescent="0.25">
      <c r="A67" s="16"/>
      <c r="B67" s="26">
        <v>23275.58</v>
      </c>
      <c r="C67" s="26" t="s">
        <v>274</v>
      </c>
      <c r="D67" s="26" t="s">
        <v>217</v>
      </c>
    </row>
    <row r="68" spans="1:4" x14ac:dyDescent="0.25">
      <c r="A68" s="16"/>
      <c r="B68" s="26">
        <v>27612.55</v>
      </c>
      <c r="C68" s="26" t="s">
        <v>186</v>
      </c>
      <c r="D68" s="26" t="s">
        <v>220</v>
      </c>
    </row>
    <row r="69" spans="1:4" x14ac:dyDescent="0.25">
      <c r="A69" s="16"/>
      <c r="B69" s="26">
        <v>21195.83</v>
      </c>
      <c r="C69" s="26" t="s">
        <v>275</v>
      </c>
      <c r="D69" s="26" t="s">
        <v>220</v>
      </c>
    </row>
    <row r="70" spans="1:4" x14ac:dyDescent="0.25">
      <c r="A70" s="16"/>
      <c r="B70" s="26">
        <v>17670</v>
      </c>
      <c r="C70" s="26" t="s">
        <v>191</v>
      </c>
      <c r="D70" s="26" t="s">
        <v>220</v>
      </c>
    </row>
    <row r="71" spans="1:4" x14ac:dyDescent="0.25">
      <c r="A71" s="16"/>
      <c r="B71" s="26">
        <v>116550</v>
      </c>
      <c r="C71" s="26" t="s">
        <v>196</v>
      </c>
      <c r="D71" s="26" t="s">
        <v>220</v>
      </c>
    </row>
    <row r="72" spans="1:4" x14ac:dyDescent="0.25">
      <c r="A72" s="16"/>
      <c r="B72" s="26">
        <v>88099.36</v>
      </c>
      <c r="C72" s="26" t="s">
        <v>276</v>
      </c>
      <c r="D72" s="26" t="s">
        <v>220</v>
      </c>
    </row>
    <row r="73" spans="1:4" x14ac:dyDescent="0.25">
      <c r="A73" s="16"/>
      <c r="B73" s="26">
        <v>440755.53</v>
      </c>
      <c r="C73" s="26" t="s">
        <v>199</v>
      </c>
      <c r="D73" s="26" t="s">
        <v>220</v>
      </c>
    </row>
    <row r="74" spans="1:4" x14ac:dyDescent="0.25">
      <c r="A74" s="16"/>
      <c r="B74" s="26">
        <v>100920</v>
      </c>
      <c r="C74" s="26" t="s">
        <v>277</v>
      </c>
      <c r="D74" s="26" t="s">
        <v>220</v>
      </c>
    </row>
    <row r="75" spans="1:4" x14ac:dyDescent="0.25">
      <c r="A75" s="16"/>
      <c r="B75" s="26">
        <v>21675.08</v>
      </c>
      <c r="C75" s="26" t="s">
        <v>278</v>
      </c>
      <c r="D75" s="26" t="s">
        <v>217</v>
      </c>
    </row>
    <row r="76" spans="1:4" x14ac:dyDescent="0.25">
      <c r="A76" s="16"/>
      <c r="B76" s="26">
        <v>33791.14</v>
      </c>
      <c r="C76" s="26" t="s">
        <v>279</v>
      </c>
      <c r="D76" s="26" t="s">
        <v>220</v>
      </c>
    </row>
    <row r="77" spans="1:4" x14ac:dyDescent="0.25">
      <c r="A77" s="16"/>
      <c r="B77" s="26">
        <v>101500</v>
      </c>
      <c r="C77" s="26" t="s">
        <v>259</v>
      </c>
      <c r="D77" s="26" t="s">
        <v>246</v>
      </c>
    </row>
    <row r="78" spans="1:4" x14ac:dyDescent="0.25">
      <c r="A78" s="16"/>
      <c r="B78" s="26">
        <v>1119</v>
      </c>
      <c r="C78" s="26" t="s">
        <v>212</v>
      </c>
      <c r="D78" s="26" t="s">
        <v>224</v>
      </c>
    </row>
    <row r="79" spans="1:4" x14ac:dyDescent="0.25">
      <c r="A79" s="16"/>
      <c r="C79" s="50"/>
      <c r="D79" s="49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+B11+B36+B60+B82+B89+B93+B96</f>
        <v>1134228.6599999999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9153" r:id="rId3"/>
      </mc:Fallback>
    </mc:AlternateContent>
  </oleObjects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726-F67D-48EF-9F73-66ECB8D4AB69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11962.05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1836.17</v>
      </c>
      <c r="C38" s="26" t="s">
        <v>501</v>
      </c>
      <c r="D38" s="26" t="s">
        <v>2249</v>
      </c>
    </row>
    <row r="39" spans="1:4" x14ac:dyDescent="0.25">
      <c r="A39" s="16"/>
      <c r="B39" s="26">
        <v>9308.15</v>
      </c>
      <c r="C39" s="26" t="s">
        <v>162</v>
      </c>
      <c r="D39" s="26" t="s">
        <v>2250</v>
      </c>
    </row>
    <row r="40" spans="1:4" x14ac:dyDescent="0.25">
      <c r="A40" s="16"/>
      <c r="B40" s="26">
        <v>500</v>
      </c>
      <c r="C40" s="26" t="s">
        <v>2254</v>
      </c>
      <c r="D40" s="26" t="s">
        <v>2255</v>
      </c>
    </row>
    <row r="41" spans="1:4" x14ac:dyDescent="0.25">
      <c r="A41" s="16"/>
      <c r="B41" s="26">
        <v>317.73</v>
      </c>
      <c r="C41" s="26" t="s">
        <v>1451</v>
      </c>
      <c r="D41" s="26" t="s">
        <v>2256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11962.05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41" r:id="rId3"/>
      </mc:Fallback>
    </mc:AlternateContent>
  </oleObjects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9E7D-6F15-44EF-B306-5FAC71D47AF2}">
  <dimension ref="A1:H171"/>
  <sheetViews>
    <sheetView topLeftCell="A16" workbookViewId="0">
      <selection activeCell="J33" sqref="J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7321.93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7321.93</v>
      </c>
      <c r="C38" t="s">
        <v>31</v>
      </c>
      <c r="D38" t="s">
        <v>2258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7321.93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7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7265" r:id="rId3"/>
      </mc:Fallback>
    </mc:AlternateContent>
  </oleObjects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6327-FB6A-4C47-8F87-D2F29E53C6EC}">
  <dimension ref="A1:H171"/>
  <sheetViews>
    <sheetView topLeftCell="A68" workbookViewId="0">
      <selection activeCell="D117" sqref="D1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8927.130000000001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1666</v>
      </c>
      <c r="C38" t="s">
        <v>422</v>
      </c>
      <c r="D38" t="s">
        <v>2260</v>
      </c>
    </row>
    <row r="39" spans="1:4" x14ac:dyDescent="0.25">
      <c r="A39" s="16"/>
      <c r="B39">
        <v>924.84</v>
      </c>
      <c r="C39" t="s">
        <v>504</v>
      </c>
      <c r="D39" t="s">
        <v>2261</v>
      </c>
    </row>
    <row r="40" spans="1:4" x14ac:dyDescent="0.25">
      <c r="A40" s="16"/>
      <c r="B40">
        <v>6336.29</v>
      </c>
      <c r="C40" t="s">
        <v>778</v>
      </c>
      <c r="D40" t="s">
        <v>2262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16695489.130000001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14201411</v>
      </c>
      <c r="C68" s="26" t="s">
        <v>372</v>
      </c>
      <c r="D68" s="26" t="s">
        <v>406</v>
      </c>
    </row>
    <row r="69" spans="1:4" x14ac:dyDescent="0.25">
      <c r="A69" s="88"/>
      <c r="B69" s="26">
        <v>28867</v>
      </c>
      <c r="C69" s="26" t="s">
        <v>213</v>
      </c>
      <c r="D69" s="26" t="s">
        <v>406</v>
      </c>
    </row>
    <row r="70" spans="1:4" x14ac:dyDescent="0.25">
      <c r="A70" s="88"/>
      <c r="B70" s="26">
        <v>46208.13</v>
      </c>
      <c r="C70" s="26" t="s">
        <v>212</v>
      </c>
      <c r="D70" s="26" t="s">
        <v>406</v>
      </c>
    </row>
    <row r="71" spans="1:4" x14ac:dyDescent="0.25">
      <c r="A71" s="88"/>
      <c r="B71" s="26">
        <v>686902</v>
      </c>
      <c r="C71" s="26" t="s">
        <v>211</v>
      </c>
      <c r="D71" s="26" t="s">
        <v>406</v>
      </c>
    </row>
    <row r="72" spans="1:4" x14ac:dyDescent="0.25">
      <c r="A72" s="88"/>
      <c r="B72" s="26">
        <v>54836</v>
      </c>
      <c r="C72" s="26" t="s">
        <v>215</v>
      </c>
      <c r="D72" s="26" t="s">
        <v>406</v>
      </c>
    </row>
    <row r="73" spans="1:4" x14ac:dyDescent="0.25">
      <c r="A73" s="88"/>
      <c r="B73" s="26">
        <v>15135</v>
      </c>
      <c r="C73" s="26" t="s">
        <v>214</v>
      </c>
      <c r="D73" s="26" t="s">
        <v>406</v>
      </c>
    </row>
    <row r="74" spans="1:4" x14ac:dyDescent="0.25">
      <c r="A74" s="88"/>
      <c r="B74" s="26">
        <v>643339</v>
      </c>
      <c r="C74" s="26" t="s">
        <v>398</v>
      </c>
      <c r="D74" s="26" t="s">
        <v>412</v>
      </c>
    </row>
    <row r="75" spans="1:4" x14ac:dyDescent="0.25">
      <c r="A75" s="88"/>
      <c r="B75" s="26">
        <v>37757</v>
      </c>
      <c r="C75" s="26" t="s">
        <v>399</v>
      </c>
      <c r="D75" s="26" t="s">
        <v>412</v>
      </c>
    </row>
    <row r="76" spans="1:4" x14ac:dyDescent="0.25">
      <c r="A76" s="88"/>
      <c r="B76" s="26">
        <v>75327</v>
      </c>
      <c r="C76" s="26" t="s">
        <v>400</v>
      </c>
      <c r="D76" s="26" t="s">
        <v>412</v>
      </c>
    </row>
    <row r="77" spans="1:4" x14ac:dyDescent="0.25">
      <c r="A77" s="88"/>
      <c r="B77" s="26">
        <v>63214</v>
      </c>
      <c r="C77" s="26" t="s">
        <v>401</v>
      </c>
      <c r="D77" s="26" t="s">
        <v>412</v>
      </c>
    </row>
    <row r="78" spans="1:4" x14ac:dyDescent="0.25">
      <c r="A78" s="88"/>
      <c r="B78" s="26">
        <v>28826</v>
      </c>
      <c r="C78" s="26" t="s">
        <v>402</v>
      </c>
      <c r="D78" s="26" t="s">
        <v>412</v>
      </c>
    </row>
    <row r="79" spans="1:4" x14ac:dyDescent="0.25">
      <c r="A79" s="88"/>
      <c r="B79" s="26">
        <v>34034</v>
      </c>
      <c r="C79" s="26" t="s">
        <v>403</v>
      </c>
      <c r="D79" s="26" t="s">
        <v>412</v>
      </c>
    </row>
    <row r="80" spans="1:4" x14ac:dyDescent="0.25">
      <c r="A80" s="88"/>
      <c r="B80" s="26">
        <v>5595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5715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2263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6132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1694</v>
      </c>
    </row>
    <row r="90" spans="1:4" x14ac:dyDescent="0.25">
      <c r="A90" s="88"/>
      <c r="B90" s="26">
        <v>61750</v>
      </c>
      <c r="C90" s="26" t="s">
        <v>732</v>
      </c>
      <c r="D90" s="26" t="s">
        <v>1694</v>
      </c>
    </row>
    <row r="91" spans="1:4" x14ac:dyDescent="0.25">
      <c r="A91" s="88"/>
      <c r="B91" s="26">
        <v>58000</v>
      </c>
      <c r="C91" s="26" t="s">
        <v>375</v>
      </c>
      <c r="D91" s="26" t="s">
        <v>1694</v>
      </c>
    </row>
    <row r="92" spans="1:4" x14ac:dyDescent="0.25">
      <c r="A92" s="88"/>
      <c r="B92" s="26">
        <v>130000</v>
      </c>
      <c r="C92" s="26" t="s">
        <v>376</v>
      </c>
      <c r="D92" s="26" t="s">
        <v>1694</v>
      </c>
    </row>
    <row r="93" spans="1:4" x14ac:dyDescent="0.25">
      <c r="A93" s="88"/>
      <c r="B93" s="26">
        <v>4467</v>
      </c>
      <c r="C93" s="26" t="s">
        <v>377</v>
      </c>
      <c r="D93" s="26" t="s">
        <v>411</v>
      </c>
    </row>
    <row r="94" spans="1:4" x14ac:dyDescent="0.25">
      <c r="A94" s="88"/>
      <c r="B94" s="26">
        <v>10825</v>
      </c>
      <c r="C94" s="26" t="s">
        <v>378</v>
      </c>
      <c r="D94" s="26" t="s">
        <v>411</v>
      </c>
    </row>
    <row r="95" spans="1:4" x14ac:dyDescent="0.25">
      <c r="A95" s="88"/>
      <c r="B95" s="26">
        <v>5500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4521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15368</v>
      </c>
      <c r="C102" s="26" t="s">
        <v>384</v>
      </c>
      <c r="D102" s="26" t="s">
        <v>411</v>
      </c>
    </row>
    <row r="103" spans="1:4" x14ac:dyDescent="0.25">
      <c r="A103" s="88"/>
      <c r="B103" s="26">
        <v>5323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3938</v>
      </c>
      <c r="C105" s="26" t="s">
        <v>387</v>
      </c>
      <c r="D105" s="26" t="s">
        <v>411</v>
      </c>
    </row>
    <row r="106" spans="1:4" x14ac:dyDescent="0.25">
      <c r="A106" s="88"/>
      <c r="B106" s="26">
        <v>5532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9905</v>
      </c>
      <c r="C109" s="26" t="s">
        <v>733</v>
      </c>
      <c r="D109" s="26" t="s">
        <v>411</v>
      </c>
    </row>
    <row r="110" spans="1:4" x14ac:dyDescent="0.25">
      <c r="A110" s="88"/>
      <c r="B110" s="26">
        <v>10795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4990</v>
      </c>
      <c r="C112" s="26" t="s">
        <v>395</v>
      </c>
      <c r="D112" s="26" t="s">
        <v>411</v>
      </c>
    </row>
    <row r="113" spans="1:4" x14ac:dyDescent="0.25">
      <c r="A113" s="88"/>
      <c r="B113" s="26">
        <v>5669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5094</v>
      </c>
      <c r="C115" s="26" t="s">
        <v>1401</v>
      </c>
      <c r="D115" s="26" t="s">
        <v>411</v>
      </c>
    </row>
    <row r="116" spans="1:4" x14ac:dyDescent="0.25">
      <c r="A116" s="88"/>
      <c r="B116" s="26">
        <v>2801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16704416.260000002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8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8289" r:id="rId3"/>
      </mc:Fallback>
    </mc:AlternateContent>
  </oleObjects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1561-88E3-42C4-9169-B055501BE553}">
  <dimension ref="A1:H171"/>
  <sheetViews>
    <sheetView topLeftCell="A28" workbookViewId="0">
      <selection activeCell="K57" sqref="K5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17854.72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12980.52</v>
      </c>
      <c r="C38" s="26" t="s">
        <v>715</v>
      </c>
      <c r="D38" s="26" t="s">
        <v>2265</v>
      </c>
    </row>
    <row r="39" spans="1:4" x14ac:dyDescent="0.25">
      <c r="A39" s="31"/>
      <c r="B39" s="26">
        <v>426.38</v>
      </c>
      <c r="C39" s="26" t="s">
        <v>77</v>
      </c>
      <c r="D39" s="26" t="s">
        <v>2266</v>
      </c>
    </row>
    <row r="40" spans="1:4" x14ac:dyDescent="0.25">
      <c r="A40" s="31"/>
      <c r="B40" s="26">
        <v>2618</v>
      </c>
      <c r="C40" s="26" t="s">
        <v>632</v>
      </c>
      <c r="D40" s="26" t="s">
        <v>2267</v>
      </c>
    </row>
    <row r="41" spans="1:4" x14ac:dyDescent="0.25">
      <c r="A41" s="31"/>
      <c r="B41" s="26">
        <v>1154.3</v>
      </c>
      <c r="C41" s="26" t="s">
        <v>1577</v>
      </c>
      <c r="D41" s="26" t="s">
        <v>2268</v>
      </c>
    </row>
    <row r="42" spans="1:4" x14ac:dyDescent="0.25">
      <c r="A42" s="16"/>
      <c r="B42">
        <v>414.2</v>
      </c>
      <c r="C42" t="s">
        <v>1919</v>
      </c>
      <c r="D42" t="s">
        <v>2269</v>
      </c>
    </row>
    <row r="43" spans="1:4" x14ac:dyDescent="0.25">
      <c r="A43" s="16"/>
      <c r="B43">
        <v>201.82</v>
      </c>
      <c r="C43" t="s">
        <v>2014</v>
      </c>
      <c r="D43" t="s">
        <v>2270</v>
      </c>
    </row>
    <row r="44" spans="1:4" x14ac:dyDescent="0.25">
      <c r="A44" s="16"/>
      <c r="B44">
        <v>59.5</v>
      </c>
      <c r="C44" t="s">
        <v>534</v>
      </c>
      <c r="D44" t="s">
        <v>2271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17854.72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9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9313" r:id="rId3"/>
      </mc:Fallback>
    </mc:AlternateContent>
  </oleObjects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CA39-BE26-4515-81E9-69CE5F5F8C81}">
  <dimension ref="A1:H171"/>
  <sheetViews>
    <sheetView topLeftCell="A13" workbookViewId="0">
      <selection activeCell="G30" sqref="G3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1161223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819</v>
      </c>
      <c r="C13" s="95" t="s">
        <v>302</v>
      </c>
      <c r="D13" s="95" t="s">
        <v>313</v>
      </c>
    </row>
    <row r="14" spans="1:8" x14ac:dyDescent="0.25">
      <c r="A14" s="16"/>
      <c r="B14" s="64">
        <v>633225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25483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5693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1334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1078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1538</v>
      </c>
      <c r="C22" s="95" t="s">
        <v>310</v>
      </c>
      <c r="D22" s="95" t="s">
        <v>320</v>
      </c>
    </row>
    <row r="23" spans="1:8" x14ac:dyDescent="0.25">
      <c r="A23" s="16"/>
      <c r="B23" s="64">
        <v>1171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283363</v>
      </c>
      <c r="C27" s="95" t="s">
        <v>304</v>
      </c>
      <c r="D27" s="95" t="s">
        <v>322</v>
      </c>
    </row>
    <row r="28" spans="1:8" x14ac:dyDescent="0.25">
      <c r="A28" s="16"/>
      <c r="B28" s="67">
        <v>112525</v>
      </c>
      <c r="C28" s="95" t="s">
        <v>304</v>
      </c>
      <c r="D28" s="95" t="s">
        <v>323</v>
      </c>
    </row>
    <row r="29" spans="1:8" x14ac:dyDescent="0.25">
      <c r="A29" s="16"/>
      <c r="B29" s="67">
        <v>89551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11743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2273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1172966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0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0337" r:id="rId3"/>
      </mc:Fallback>
    </mc:AlternateContent>
  </oleObjects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11F3-5BAB-462B-91B6-BA795B996BE9}">
  <dimension ref="A1:H171"/>
  <sheetViews>
    <sheetView topLeftCell="A16" workbookViewId="0">
      <selection activeCell="G33" sqref="G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26703.37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944.63</v>
      </c>
      <c r="C38" s="26" t="s">
        <v>161</v>
      </c>
      <c r="D38" s="26" t="s">
        <v>2275</v>
      </c>
    </row>
    <row r="39" spans="1:4" x14ac:dyDescent="0.25">
      <c r="A39" s="16"/>
      <c r="B39" s="26">
        <v>1875.8</v>
      </c>
      <c r="C39" s="26" t="s">
        <v>233</v>
      </c>
      <c r="D39" s="26" t="s">
        <v>2276</v>
      </c>
    </row>
    <row r="40" spans="1:4" x14ac:dyDescent="0.25">
      <c r="A40" s="16"/>
      <c r="B40" s="26">
        <v>23543.94</v>
      </c>
      <c r="C40" s="26" t="s">
        <v>243</v>
      </c>
      <c r="D40" s="26" t="s">
        <v>2277</v>
      </c>
    </row>
    <row r="41" spans="1:4" x14ac:dyDescent="0.25">
      <c r="A41" s="16"/>
      <c r="B41" s="26">
        <v>119</v>
      </c>
      <c r="C41" s="26" t="s">
        <v>421</v>
      </c>
      <c r="D41" s="26" t="s">
        <v>2278</v>
      </c>
    </row>
    <row r="42" spans="1:4" x14ac:dyDescent="0.25">
      <c r="A42" s="16"/>
      <c r="B42" s="26">
        <v>119</v>
      </c>
      <c r="C42" s="26" t="s">
        <v>421</v>
      </c>
      <c r="D42" s="26" t="s">
        <v>2279</v>
      </c>
    </row>
    <row r="43" spans="1:4" x14ac:dyDescent="0.25">
      <c r="A43" s="16"/>
      <c r="B43" s="26">
        <v>101</v>
      </c>
      <c r="C43" s="26" t="s">
        <v>377</v>
      </c>
      <c r="D43" s="26" t="s">
        <v>411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26703.37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1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1361" r:id="rId3"/>
      </mc:Fallback>
    </mc:AlternateContent>
  </oleObjects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856D-CDE1-4CF3-96D4-FD393C5FAE58}">
  <dimension ref="A1:H171"/>
  <sheetViews>
    <sheetView topLeftCell="A28" workbookViewId="0">
      <selection activeCell="D53" sqref="D53:H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30051.489999999998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27860.89</v>
      </c>
      <c r="C38" s="26" t="s">
        <v>327</v>
      </c>
      <c r="D38" s="26" t="s">
        <v>2284</v>
      </c>
    </row>
    <row r="39" spans="1:4" x14ac:dyDescent="0.25">
      <c r="A39" s="16"/>
      <c r="B39" s="26">
        <v>695</v>
      </c>
      <c r="C39" s="26" t="s">
        <v>2101</v>
      </c>
      <c r="D39" s="26" t="s">
        <v>2285</v>
      </c>
    </row>
    <row r="40" spans="1:4" x14ac:dyDescent="0.25">
      <c r="A40" s="16"/>
      <c r="B40" s="26">
        <v>69</v>
      </c>
      <c r="C40" s="26" t="s">
        <v>2101</v>
      </c>
      <c r="D40" s="26" t="s">
        <v>2285</v>
      </c>
    </row>
    <row r="41" spans="1:4" x14ac:dyDescent="0.25">
      <c r="A41" s="16"/>
      <c r="B41" s="26">
        <v>166</v>
      </c>
      <c r="C41" s="26" t="s">
        <v>854</v>
      </c>
      <c r="D41" s="26" t="s">
        <v>2286</v>
      </c>
    </row>
    <row r="42" spans="1:4" x14ac:dyDescent="0.25">
      <c r="A42" s="16"/>
      <c r="B42" s="26">
        <v>46</v>
      </c>
      <c r="C42" s="26" t="s">
        <v>854</v>
      </c>
      <c r="D42" s="26" t="s">
        <v>2286</v>
      </c>
    </row>
    <row r="43" spans="1:4" x14ac:dyDescent="0.25">
      <c r="A43" s="16"/>
      <c r="B43" s="26">
        <v>265</v>
      </c>
      <c r="C43" s="26" t="s">
        <v>2281</v>
      </c>
      <c r="D43" s="26" t="s">
        <v>2287</v>
      </c>
    </row>
    <row r="44" spans="1:4" x14ac:dyDescent="0.25">
      <c r="A44" s="16"/>
      <c r="B44" s="26">
        <v>46</v>
      </c>
      <c r="C44" s="26" t="s">
        <v>2281</v>
      </c>
      <c r="D44" s="26" t="s">
        <v>2287</v>
      </c>
    </row>
    <row r="45" spans="1:4" x14ac:dyDescent="0.25">
      <c r="A45" s="16"/>
      <c r="B45" s="26">
        <v>431</v>
      </c>
      <c r="C45" s="26" t="s">
        <v>2282</v>
      </c>
      <c r="D45" s="26" t="s">
        <v>2288</v>
      </c>
    </row>
    <row r="46" spans="1:4" x14ac:dyDescent="0.25">
      <c r="A46" s="16"/>
      <c r="B46" s="26">
        <v>46</v>
      </c>
      <c r="C46" s="26" t="s">
        <v>2282</v>
      </c>
      <c r="D46" s="26" t="s">
        <v>2288</v>
      </c>
    </row>
    <row r="47" spans="1:4" x14ac:dyDescent="0.25">
      <c r="A47" s="16"/>
      <c r="B47" s="26">
        <v>170.6</v>
      </c>
      <c r="C47" s="26" t="s">
        <v>2283</v>
      </c>
      <c r="D47" s="26" t="s">
        <v>2289</v>
      </c>
    </row>
    <row r="48" spans="1:4" x14ac:dyDescent="0.25">
      <c r="A48" s="16"/>
      <c r="B48" s="26">
        <v>46</v>
      </c>
      <c r="C48" s="26" t="s">
        <v>2283</v>
      </c>
      <c r="D48" s="26" t="s">
        <v>2289</v>
      </c>
    </row>
    <row r="49" spans="1:4" x14ac:dyDescent="0.25">
      <c r="A49" s="16"/>
      <c r="B49" s="26">
        <v>20</v>
      </c>
      <c r="C49" s="26" t="s">
        <v>2290</v>
      </c>
      <c r="D49" s="26" t="s">
        <v>2291</v>
      </c>
    </row>
    <row r="50" spans="1:4" x14ac:dyDescent="0.25">
      <c r="A50" s="16"/>
      <c r="B50" s="26">
        <v>23</v>
      </c>
      <c r="C50" s="26" t="s">
        <v>2292</v>
      </c>
      <c r="D50" s="26" t="s">
        <v>2293</v>
      </c>
    </row>
    <row r="51" spans="1:4" x14ac:dyDescent="0.25">
      <c r="A51" s="16"/>
      <c r="B51" s="26">
        <v>46</v>
      </c>
      <c r="C51" s="26" t="s">
        <v>506</v>
      </c>
      <c r="D51" s="26" t="s">
        <v>2294</v>
      </c>
    </row>
    <row r="52" spans="1:4" x14ac:dyDescent="0.25">
      <c r="A52" s="16"/>
      <c r="B52" s="26">
        <v>46</v>
      </c>
      <c r="C52" s="26" t="s">
        <v>505</v>
      </c>
      <c r="D52" s="26" t="s">
        <v>2295</v>
      </c>
    </row>
    <row r="53" spans="1:4" x14ac:dyDescent="0.25">
      <c r="A53" s="16"/>
      <c r="B53">
        <v>75</v>
      </c>
      <c r="C53" t="s">
        <v>1465</v>
      </c>
      <c r="D53" t="s">
        <v>2296</v>
      </c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30051.489999999998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2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2385" r:id="rId3"/>
      </mc:Fallback>
    </mc:AlternateContent>
  </oleObjects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FF81-294E-4303-9244-61D24978D472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5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1496.67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</v>
      </c>
      <c r="C38" s="26" t="s">
        <v>853</v>
      </c>
      <c r="D38" s="26" t="s">
        <v>2299</v>
      </c>
    </row>
    <row r="39" spans="1:4" x14ac:dyDescent="0.25">
      <c r="A39" s="16"/>
      <c r="B39" s="26">
        <v>46</v>
      </c>
      <c r="C39" s="26" t="s">
        <v>2126</v>
      </c>
      <c r="D39" s="26" t="s">
        <v>2300</v>
      </c>
    </row>
    <row r="40" spans="1:4" x14ac:dyDescent="0.25">
      <c r="A40" s="16"/>
      <c r="B40" s="26">
        <v>420</v>
      </c>
      <c r="C40" s="26" t="s">
        <v>2298</v>
      </c>
      <c r="D40" s="26" t="s">
        <v>2301</v>
      </c>
    </row>
    <row r="41" spans="1:4" x14ac:dyDescent="0.25">
      <c r="A41" s="16"/>
      <c r="B41" s="26">
        <v>984.67</v>
      </c>
      <c r="C41" s="26" t="s">
        <v>636</v>
      </c>
      <c r="D41" s="26" t="s">
        <v>2302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1496.67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3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3409" r:id="rId3"/>
      </mc:Fallback>
    </mc:AlternateContent>
  </oleObjects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E2D3-D961-4763-A9A4-44F848F548ED}">
  <dimension ref="A1:H171"/>
  <sheetViews>
    <sheetView topLeftCell="A46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32146.18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31520</v>
      </c>
      <c r="C38" s="114" t="s">
        <v>2306</v>
      </c>
      <c r="D38" s="114" t="s">
        <v>2306</v>
      </c>
    </row>
    <row r="39" spans="1:4" x14ac:dyDescent="0.25">
      <c r="A39" s="16"/>
      <c r="B39" s="26">
        <v>570.49</v>
      </c>
      <c r="C39" s="26" t="s">
        <v>73</v>
      </c>
      <c r="D39" s="26" t="s">
        <v>2309</v>
      </c>
    </row>
    <row r="40" spans="1:4" x14ac:dyDescent="0.25">
      <c r="A40" s="16"/>
      <c r="B40" s="26">
        <v>55.69</v>
      </c>
      <c r="C40" s="26" t="s">
        <v>73</v>
      </c>
      <c r="D40" s="26" t="s">
        <v>2310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122237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115979</v>
      </c>
      <c r="C68" s="26" t="s">
        <v>2304</v>
      </c>
      <c r="D68" s="26" t="s">
        <v>2305</v>
      </c>
    </row>
    <row r="69" spans="1:4" x14ac:dyDescent="0.25">
      <c r="A69" s="88"/>
      <c r="B69" s="26">
        <v>4955</v>
      </c>
      <c r="C69" s="26" t="s">
        <v>2307</v>
      </c>
      <c r="D69" s="26" t="s">
        <v>694</v>
      </c>
    </row>
    <row r="70" spans="1:4" x14ac:dyDescent="0.25">
      <c r="A70" s="88"/>
      <c r="B70" s="26">
        <v>1303</v>
      </c>
      <c r="C70" s="26" t="s">
        <v>2308</v>
      </c>
      <c r="D70" s="26" t="s">
        <v>694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154383.18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44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4433" r:id="rId4"/>
      </mc:Fallback>
    </mc:AlternateContent>
  </oleObjects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E45A-B6F5-4F65-8864-F35EC51CAC37}">
  <dimension ref="A1:H171"/>
  <sheetViews>
    <sheetView topLeftCell="A94" workbookViewId="0">
      <selection activeCell="C38" sqref="C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2051.14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16">
        <v>2051.14</v>
      </c>
      <c r="C38" s="117" t="s">
        <v>2312</v>
      </c>
      <c r="D38" s="115" t="s">
        <v>2313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2051.14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5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5457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527A-2BAD-49F5-8F30-9A1043877617}">
  <dimension ref="A1:H111"/>
  <sheetViews>
    <sheetView workbookViewId="0">
      <selection activeCell="J21" sqref="J21"/>
    </sheetView>
  </sheetViews>
  <sheetFormatPr defaultRowHeight="15" x14ac:dyDescent="0.25"/>
  <cols>
    <col min="2" max="2" width="12.710937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158717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51">
        <v>158717</v>
      </c>
      <c r="C38" t="s">
        <v>282</v>
      </c>
      <c r="D38" t="s">
        <v>283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158717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0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0178" r:id="rId3"/>
      </mc:Fallback>
    </mc:AlternateContent>
  </oleObjects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F1A5-CCE4-4BBC-8016-D4173A68FBF6}">
  <dimension ref="A1:H171"/>
  <sheetViews>
    <sheetView topLeftCell="A52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95729.55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559.29999999999995</v>
      </c>
      <c r="C38" s="106" t="s">
        <v>2315</v>
      </c>
      <c r="D38" s="107" t="s">
        <v>2316</v>
      </c>
    </row>
    <row r="39" spans="1:4" x14ac:dyDescent="0.25">
      <c r="A39" s="16"/>
      <c r="B39" s="29">
        <v>95170.25</v>
      </c>
      <c r="C39" s="117" t="s">
        <v>2312</v>
      </c>
      <c r="D39" s="26" t="s">
        <v>2317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158716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1242</v>
      </c>
      <c r="C68" s="26" t="s">
        <v>2304</v>
      </c>
      <c r="D68" s="26" t="s">
        <v>694</v>
      </c>
    </row>
    <row r="69" spans="1:4" x14ac:dyDescent="0.25">
      <c r="A69" s="88"/>
      <c r="B69" s="26">
        <v>5681</v>
      </c>
      <c r="C69" s="26" t="s">
        <v>2304</v>
      </c>
      <c r="D69" s="26" t="s">
        <v>694</v>
      </c>
    </row>
    <row r="70" spans="1:4" x14ac:dyDescent="0.25">
      <c r="A70" s="88"/>
      <c r="B70" s="26">
        <v>141000</v>
      </c>
      <c r="C70" s="26" t="s">
        <v>2304</v>
      </c>
      <c r="D70" s="26" t="s">
        <v>694</v>
      </c>
    </row>
    <row r="71" spans="1:4" x14ac:dyDescent="0.25">
      <c r="A71" s="88"/>
      <c r="B71" s="26">
        <v>10793</v>
      </c>
      <c r="C71" s="26" t="s">
        <v>2304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254445.55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648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81" r:id="rId4"/>
      </mc:Fallback>
    </mc:AlternateContent>
  </oleObjects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EA35-32D9-4DD8-9B76-ECC5C6C8165D}">
  <dimension ref="A1:H168"/>
  <sheetViews>
    <sheetView topLeftCell="A16" workbookViewId="0">
      <selection activeCell="D70" sqref="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/>
      <c r="C38" s="106"/>
      <c r="D38" s="107"/>
    </row>
    <row r="39" spans="1:4" x14ac:dyDescent="0.25">
      <c r="A39" s="16"/>
      <c r="B39" s="29"/>
      <c r="C39" s="11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SUM(B67:B122)</f>
        <v>275184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275000</v>
      </c>
      <c r="C68" s="26" t="s">
        <v>2304</v>
      </c>
      <c r="D68" s="26" t="s">
        <v>593</v>
      </c>
    </row>
    <row r="69" spans="1:4" x14ac:dyDescent="0.25">
      <c r="A69" s="88"/>
      <c r="B69" s="26">
        <v>92</v>
      </c>
      <c r="C69" s="26" t="s">
        <v>2319</v>
      </c>
      <c r="D69" s="26" t="s">
        <v>2320</v>
      </c>
    </row>
    <row r="70" spans="1:4" x14ac:dyDescent="0.25">
      <c r="A70" s="88"/>
      <c r="B70" s="26">
        <v>92</v>
      </c>
      <c r="C70" s="26" t="s">
        <v>2321</v>
      </c>
      <c r="D70" s="26" t="s">
        <v>2320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+B11+B36+B66+B123+B130+B134+B137</f>
        <v>275184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8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8529" r:id="rId3"/>
      </mc:Fallback>
    </mc:AlternateContent>
  </oleObjects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FF15-9DF0-4A70-9096-2C6809FA8EB8}">
  <dimension ref="A1:H159"/>
  <sheetViews>
    <sheetView topLeftCell="A31" workbookViewId="0">
      <selection activeCell="J45" sqref="J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25210.29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2325</v>
      </c>
    </row>
    <row r="39" spans="1:4" x14ac:dyDescent="0.25">
      <c r="A39" s="31"/>
      <c r="B39" s="26">
        <v>426.02</v>
      </c>
      <c r="C39" s="26" t="s">
        <v>230</v>
      </c>
      <c r="D39" s="26" t="s">
        <v>2326</v>
      </c>
    </row>
    <row r="40" spans="1:4" x14ac:dyDescent="0.25">
      <c r="A40" s="31"/>
      <c r="B40" s="26">
        <v>476</v>
      </c>
      <c r="C40" s="26" t="s">
        <v>640</v>
      </c>
      <c r="D40" s="26" t="s">
        <v>2327</v>
      </c>
    </row>
    <row r="41" spans="1:4" x14ac:dyDescent="0.25">
      <c r="A41" s="31"/>
      <c r="B41" s="26">
        <v>4473.18</v>
      </c>
      <c r="C41" s="26" t="s">
        <v>683</v>
      </c>
      <c r="D41" s="26" t="s">
        <v>2328</v>
      </c>
    </row>
    <row r="42" spans="1:4" x14ac:dyDescent="0.25">
      <c r="A42" s="31"/>
      <c r="B42" s="26">
        <v>4622.4399999999996</v>
      </c>
      <c r="C42" s="26" t="s">
        <v>683</v>
      </c>
      <c r="D42" s="26" t="s">
        <v>2329</v>
      </c>
    </row>
    <row r="43" spans="1:4" x14ac:dyDescent="0.25">
      <c r="A43" s="31"/>
      <c r="B43" s="26">
        <v>971.04</v>
      </c>
      <c r="C43" s="26" t="s">
        <v>230</v>
      </c>
      <c r="D43" s="26" t="s">
        <v>2332</v>
      </c>
    </row>
    <row r="44" spans="1:4" x14ac:dyDescent="0.25">
      <c r="A44" s="31"/>
      <c r="B44" s="26">
        <v>1994.75</v>
      </c>
      <c r="C44" s="26" t="s">
        <v>746</v>
      </c>
      <c r="D44" s="26" t="s">
        <v>2333</v>
      </c>
    </row>
    <row r="45" spans="1:4" x14ac:dyDescent="0.25">
      <c r="A45" s="31"/>
      <c r="B45" s="26">
        <v>787.24</v>
      </c>
      <c r="C45" s="26" t="s">
        <v>234</v>
      </c>
      <c r="D45" s="26" t="s">
        <v>2334</v>
      </c>
    </row>
    <row r="46" spans="1:4" x14ac:dyDescent="0.25">
      <c r="A46" s="31"/>
      <c r="B46" s="26">
        <v>196.89</v>
      </c>
      <c r="C46" s="26" t="s">
        <v>234</v>
      </c>
      <c r="D46" s="26" t="s">
        <v>2335</v>
      </c>
    </row>
    <row r="47" spans="1:4" x14ac:dyDescent="0.25">
      <c r="A47" s="31"/>
      <c r="B47" s="26">
        <v>1304</v>
      </c>
      <c r="C47" s="26" t="s">
        <v>636</v>
      </c>
      <c r="D47" s="26" t="s">
        <v>2338</v>
      </c>
    </row>
    <row r="48" spans="1:4" x14ac:dyDescent="0.25">
      <c r="A48" s="31"/>
      <c r="B48" s="26">
        <v>1324</v>
      </c>
      <c r="C48" s="26" t="s">
        <v>636</v>
      </c>
      <c r="D48" s="26" t="s">
        <v>2339</v>
      </c>
    </row>
    <row r="49" spans="1:4" x14ac:dyDescent="0.25">
      <c r="A49" s="31"/>
      <c r="B49" s="26">
        <v>1304</v>
      </c>
      <c r="C49" s="26" t="s">
        <v>636</v>
      </c>
      <c r="D49" s="26" t="s">
        <v>2340</v>
      </c>
    </row>
    <row r="50" spans="1:4" x14ac:dyDescent="0.25">
      <c r="A50" s="31"/>
      <c r="B50" s="26">
        <v>1000.43</v>
      </c>
      <c r="C50" s="26" t="s">
        <v>636</v>
      </c>
      <c r="D50" s="26" t="s">
        <v>2341</v>
      </c>
    </row>
    <row r="51" spans="1:4" x14ac:dyDescent="0.25">
      <c r="A51" s="31"/>
      <c r="B51" s="26">
        <v>757.45</v>
      </c>
      <c r="C51" s="26" t="s">
        <v>636</v>
      </c>
      <c r="D51" s="26" t="s">
        <v>2342</v>
      </c>
    </row>
    <row r="52" spans="1:4" x14ac:dyDescent="0.25">
      <c r="A52" s="31"/>
      <c r="B52" s="26">
        <v>2184</v>
      </c>
      <c r="C52" s="26" t="s">
        <v>636</v>
      </c>
      <c r="D52" s="26" t="s">
        <v>2343</v>
      </c>
    </row>
    <row r="53" spans="1:4" x14ac:dyDescent="0.25">
      <c r="A53" s="31"/>
      <c r="B53" s="26">
        <v>1923</v>
      </c>
      <c r="C53" s="26" t="s">
        <v>636</v>
      </c>
      <c r="D53" s="26" t="s">
        <v>2344</v>
      </c>
    </row>
    <row r="54" spans="1:4" x14ac:dyDescent="0.25">
      <c r="A54" s="59"/>
      <c r="B54" s="26">
        <v>130.9</v>
      </c>
      <c r="C54" s="26" t="s">
        <v>2324</v>
      </c>
      <c r="D54" s="26" t="s">
        <v>2330</v>
      </c>
    </row>
    <row r="55" spans="1:4" x14ac:dyDescent="0.25">
      <c r="A55" s="16"/>
      <c r="B55" s="26">
        <v>614.04</v>
      </c>
      <c r="C55" s="26" t="s">
        <v>1096</v>
      </c>
      <c r="D55" s="26" t="s">
        <v>2331</v>
      </c>
    </row>
    <row r="56" spans="1:4" x14ac:dyDescent="0.25">
      <c r="A56" s="16"/>
      <c r="B56" s="26">
        <v>460</v>
      </c>
      <c r="C56" s="26" t="s">
        <v>498</v>
      </c>
      <c r="D56" s="26" t="s">
        <v>2336</v>
      </c>
    </row>
    <row r="57" spans="1:4" x14ac:dyDescent="0.25">
      <c r="A57" s="16"/>
      <c r="B57" s="26">
        <v>59.09</v>
      </c>
      <c r="C57" s="26" t="s">
        <v>29</v>
      </c>
      <c r="D57" s="26" t="s">
        <v>2337</v>
      </c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25210.29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9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9553" r:id="rId3"/>
      </mc:Fallback>
    </mc:AlternateContent>
  </oleObjects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DD28-9CEF-4B99-863D-733B3D9C2408}">
  <dimension ref="A1:H162"/>
  <sheetViews>
    <sheetView tabSelected="1" topLeftCell="A28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5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54516.920000000006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5772.93</v>
      </c>
      <c r="C38" s="26" t="s">
        <v>2346</v>
      </c>
      <c r="D38" s="26" t="s">
        <v>2347</v>
      </c>
    </row>
    <row r="39" spans="1:4" x14ac:dyDescent="0.25">
      <c r="A39" s="16"/>
      <c r="B39" s="26">
        <v>43658.720000000001</v>
      </c>
      <c r="C39" s="26" t="s">
        <v>2346</v>
      </c>
      <c r="D39" s="26" t="s">
        <v>2348</v>
      </c>
    </row>
    <row r="40" spans="1:4" x14ac:dyDescent="0.25">
      <c r="A40" s="16"/>
      <c r="B40" s="26">
        <v>3217.68</v>
      </c>
      <c r="C40" s="26" t="s">
        <v>172</v>
      </c>
      <c r="D40" s="26" t="s">
        <v>2349</v>
      </c>
    </row>
    <row r="41" spans="1:4" x14ac:dyDescent="0.25">
      <c r="A41" s="16"/>
      <c r="B41" s="26">
        <v>622.37</v>
      </c>
      <c r="C41" s="26" t="s">
        <v>254</v>
      </c>
      <c r="D41" s="26" t="s">
        <v>2350</v>
      </c>
    </row>
    <row r="42" spans="1:4" x14ac:dyDescent="0.25">
      <c r="A42" s="16"/>
      <c r="B42" s="26">
        <v>145</v>
      </c>
      <c r="C42" s="26" t="s">
        <v>29</v>
      </c>
      <c r="D42" s="26" t="s">
        <v>2351</v>
      </c>
    </row>
    <row r="43" spans="1:4" x14ac:dyDescent="0.25">
      <c r="A43" s="16"/>
      <c r="B43" s="26">
        <v>398.12</v>
      </c>
      <c r="C43" s="26" t="s">
        <v>424</v>
      </c>
      <c r="D43" s="26" t="s">
        <v>2352</v>
      </c>
    </row>
    <row r="44" spans="1:4" x14ac:dyDescent="0.25">
      <c r="A44" s="16"/>
      <c r="B44" s="26">
        <v>702.1</v>
      </c>
      <c r="C44" s="26" t="s">
        <v>254</v>
      </c>
      <c r="D44" s="26" t="s">
        <v>2353</v>
      </c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54516.920000000006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0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0577" r:id="rId3"/>
      </mc:Fallback>
    </mc:AlternateContent>
  </oleObjects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679E-BA67-4AB5-B99A-EABA343FBAD9}">
  <dimension ref="A1:H165"/>
  <sheetViews>
    <sheetView topLeftCell="A73" workbookViewId="0">
      <selection activeCell="A66" sqref="A66:XFD6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16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1601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568-F2F9-442F-BA38-C4B03DF6D903}">
  <dimension ref="A1:H111"/>
  <sheetViews>
    <sheetView topLeftCell="A10" workbookViewId="0">
      <selection activeCell="J31" sqref="J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11423.26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331</v>
      </c>
    </row>
    <row r="39" spans="1:4" x14ac:dyDescent="0.25">
      <c r="A39" s="16"/>
      <c r="B39" s="26">
        <v>1190</v>
      </c>
      <c r="C39" s="26" t="s">
        <v>159</v>
      </c>
      <c r="D39" s="26" t="s">
        <v>332</v>
      </c>
    </row>
    <row r="40" spans="1:4" x14ac:dyDescent="0.25">
      <c r="A40" s="16"/>
      <c r="B40" s="26">
        <v>5807.31</v>
      </c>
      <c r="C40" s="26" t="s">
        <v>327</v>
      </c>
      <c r="D40" s="26" t="s">
        <v>333</v>
      </c>
    </row>
    <row r="41" spans="1:4" x14ac:dyDescent="0.25">
      <c r="A41" s="16"/>
      <c r="B41" s="26">
        <v>642.6</v>
      </c>
      <c r="C41" s="26" t="s">
        <v>328</v>
      </c>
      <c r="D41" s="26" t="s">
        <v>334</v>
      </c>
    </row>
    <row r="42" spans="1:4" x14ac:dyDescent="0.25">
      <c r="A42" s="16"/>
      <c r="B42" s="26">
        <v>151.72999999999999</v>
      </c>
      <c r="C42" s="26" t="s">
        <v>329</v>
      </c>
      <c r="D42" s="26" t="s">
        <v>335</v>
      </c>
    </row>
    <row r="43" spans="1:4" x14ac:dyDescent="0.25">
      <c r="A43" s="16"/>
      <c r="B43" s="26">
        <v>3484.32</v>
      </c>
      <c r="C43" s="26" t="s">
        <v>330</v>
      </c>
      <c r="D43" s="26" t="s">
        <v>336</v>
      </c>
    </row>
    <row r="44" spans="1:4" x14ac:dyDescent="0.25">
      <c r="A44" s="16"/>
      <c r="B44" s="26">
        <v>107.91</v>
      </c>
      <c r="C44" s="26" t="s">
        <v>171</v>
      </c>
      <c r="D44" s="26" t="s">
        <v>337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11423.26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1201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1FA-402C-412C-8FEA-C9B29CBC8030}">
  <dimension ref="A1:H111"/>
  <sheetViews>
    <sheetView topLeftCell="A79" workbookViewId="0">
      <selection activeCell="H92" sqref="H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3424.2099999999996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101.07</v>
      </c>
      <c r="C38" s="26" t="s">
        <v>339</v>
      </c>
      <c r="D38" s="26" t="s">
        <v>342</v>
      </c>
    </row>
    <row r="39" spans="1:4" x14ac:dyDescent="0.25">
      <c r="A39" s="16"/>
      <c r="B39" s="26">
        <v>857.99</v>
      </c>
      <c r="C39" s="26" t="s">
        <v>230</v>
      </c>
      <c r="D39" s="26" t="s">
        <v>343</v>
      </c>
    </row>
    <row r="40" spans="1:4" x14ac:dyDescent="0.25">
      <c r="A40" s="16"/>
      <c r="B40" s="26">
        <v>1035.3</v>
      </c>
      <c r="C40" s="26" t="s">
        <v>239</v>
      </c>
      <c r="D40" s="26" t="s">
        <v>344</v>
      </c>
    </row>
    <row r="41" spans="1:4" x14ac:dyDescent="0.25">
      <c r="A41" s="16"/>
      <c r="B41" s="26">
        <v>654.5</v>
      </c>
      <c r="C41" s="26" t="s">
        <v>230</v>
      </c>
      <c r="D41" s="26" t="s">
        <v>345</v>
      </c>
    </row>
    <row r="42" spans="1:4" x14ac:dyDescent="0.25">
      <c r="A42" s="16"/>
      <c r="B42" s="26">
        <v>166.6</v>
      </c>
      <c r="C42" s="26" t="s">
        <v>340</v>
      </c>
      <c r="D42" s="26" t="s">
        <v>346</v>
      </c>
    </row>
    <row r="43" spans="1:4" x14ac:dyDescent="0.25">
      <c r="A43" s="16"/>
      <c r="B43" s="26">
        <v>267.75</v>
      </c>
      <c r="C43" s="26" t="s">
        <v>230</v>
      </c>
      <c r="D43" s="26" t="s">
        <v>347</v>
      </c>
    </row>
    <row r="44" spans="1:4" x14ac:dyDescent="0.25">
      <c r="A44" s="16"/>
      <c r="B44" s="26">
        <v>341</v>
      </c>
      <c r="C44" s="26" t="s">
        <v>341</v>
      </c>
      <c r="D44" s="26" t="s">
        <v>348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3424.2099999999996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3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3249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168A-B165-41E7-B0FB-D175F390046B}">
  <dimension ref="A1:H111"/>
  <sheetViews>
    <sheetView topLeftCell="A79" workbookViewId="0">
      <selection activeCell="F98" sqref="F98"/>
    </sheetView>
  </sheetViews>
  <sheetFormatPr defaultRowHeight="15" x14ac:dyDescent="0.25"/>
  <cols>
    <col min="3" max="3" width="29" customWidth="1"/>
    <col min="4" max="4" width="62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184931.49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>
        <v>298</v>
      </c>
      <c r="C40" s="26" t="s">
        <v>152</v>
      </c>
      <c r="D40" s="26" t="s">
        <v>349</v>
      </c>
    </row>
    <row r="41" spans="1:4" x14ac:dyDescent="0.25">
      <c r="A41" s="16"/>
      <c r="B41" s="26">
        <v>373</v>
      </c>
      <c r="C41" s="26" t="s">
        <v>160</v>
      </c>
      <c r="D41" s="26" t="s">
        <v>349</v>
      </c>
    </row>
    <row r="42" spans="1:4" x14ac:dyDescent="0.25">
      <c r="A42" s="16"/>
      <c r="B42" s="26">
        <v>789</v>
      </c>
      <c r="C42" s="26" t="s">
        <v>154</v>
      </c>
      <c r="D42" s="26" t="s">
        <v>349</v>
      </c>
    </row>
    <row r="43" spans="1:4" x14ac:dyDescent="0.25">
      <c r="A43" s="16"/>
      <c r="B43" s="26">
        <v>424</v>
      </c>
      <c r="C43" s="26" t="s">
        <v>157</v>
      </c>
      <c r="D43" s="26" t="s">
        <v>349</v>
      </c>
    </row>
    <row r="44" spans="1:4" x14ac:dyDescent="0.25">
      <c r="A44" s="16"/>
      <c r="B44" s="26">
        <v>13709.3</v>
      </c>
      <c r="C44" s="26" t="s">
        <v>153</v>
      </c>
      <c r="D44" s="26" t="s">
        <v>350</v>
      </c>
    </row>
    <row r="45" spans="1:4" x14ac:dyDescent="0.25">
      <c r="A45" s="16"/>
      <c r="B45" s="26">
        <v>2000</v>
      </c>
      <c r="C45" s="26" t="s">
        <v>231</v>
      </c>
      <c r="D45" s="26" t="s">
        <v>351</v>
      </c>
    </row>
    <row r="46" spans="1:4" x14ac:dyDescent="0.25">
      <c r="A46" s="16"/>
      <c r="B46" s="26">
        <v>11700.06</v>
      </c>
      <c r="C46" s="26" t="s">
        <v>31</v>
      </c>
      <c r="D46" s="26" t="s">
        <v>352</v>
      </c>
    </row>
    <row r="47" spans="1:4" x14ac:dyDescent="0.25">
      <c r="A47" s="16"/>
      <c r="B47" s="26">
        <v>843</v>
      </c>
      <c r="C47" s="26" t="s">
        <v>366</v>
      </c>
      <c r="D47" s="26" t="s">
        <v>353</v>
      </c>
    </row>
    <row r="48" spans="1:4" x14ac:dyDescent="0.25">
      <c r="A48" s="16"/>
      <c r="B48" s="26">
        <v>156.1</v>
      </c>
      <c r="C48" s="26" t="s">
        <v>29</v>
      </c>
      <c r="D48" s="26" t="s">
        <v>354</v>
      </c>
    </row>
    <row r="49" spans="1:4" x14ac:dyDescent="0.25">
      <c r="A49" s="16"/>
      <c r="B49" s="26">
        <v>4776.66</v>
      </c>
      <c r="C49" s="26" t="s">
        <v>367</v>
      </c>
      <c r="D49" s="26" t="s">
        <v>355</v>
      </c>
    </row>
    <row r="50" spans="1:4" x14ac:dyDescent="0.25">
      <c r="A50" s="16"/>
      <c r="B50" s="26">
        <v>9113.02</v>
      </c>
      <c r="C50" s="26" t="s">
        <v>162</v>
      </c>
      <c r="D50" s="26" t="s">
        <v>356</v>
      </c>
    </row>
    <row r="51" spans="1:4" x14ac:dyDescent="0.25">
      <c r="A51" s="16"/>
      <c r="B51" s="26">
        <v>600</v>
      </c>
      <c r="C51" s="26" t="s">
        <v>98</v>
      </c>
      <c r="D51" s="26" t="s">
        <v>357</v>
      </c>
    </row>
    <row r="52" spans="1:4" x14ac:dyDescent="0.25">
      <c r="A52" s="16"/>
      <c r="B52" s="26">
        <v>419.23</v>
      </c>
      <c r="C52" s="26" t="s">
        <v>77</v>
      </c>
      <c r="D52" s="26" t="s">
        <v>358</v>
      </c>
    </row>
    <row r="53" spans="1:4" x14ac:dyDescent="0.25">
      <c r="A53" s="16"/>
      <c r="B53" s="26">
        <v>124525</v>
      </c>
      <c r="C53" s="26" t="s">
        <v>368</v>
      </c>
      <c r="D53" s="26" t="s">
        <v>359</v>
      </c>
    </row>
    <row r="54" spans="1:4" x14ac:dyDescent="0.25">
      <c r="A54" s="16"/>
      <c r="B54" s="26">
        <v>216.35</v>
      </c>
      <c r="C54" s="26" t="s">
        <v>73</v>
      </c>
      <c r="D54" s="26" t="s">
        <v>360</v>
      </c>
    </row>
    <row r="55" spans="1:4" x14ac:dyDescent="0.25">
      <c r="A55" s="16"/>
      <c r="B55" s="26">
        <v>294.55</v>
      </c>
      <c r="C55" s="26" t="s">
        <v>156</v>
      </c>
      <c r="D55" s="26" t="s">
        <v>361</v>
      </c>
    </row>
    <row r="56" spans="1:4" x14ac:dyDescent="0.25">
      <c r="A56" s="16"/>
      <c r="B56" s="26">
        <v>12291.08</v>
      </c>
      <c r="C56" s="26" t="s">
        <v>147</v>
      </c>
      <c r="D56" s="26" t="s">
        <v>362</v>
      </c>
    </row>
    <row r="57" spans="1:4" x14ac:dyDescent="0.25">
      <c r="A57" s="16"/>
      <c r="B57" s="26">
        <v>1398.18</v>
      </c>
      <c r="C57" s="26" t="s">
        <v>369</v>
      </c>
      <c r="D57" s="26" t="s">
        <v>363</v>
      </c>
    </row>
    <row r="58" spans="1:4" x14ac:dyDescent="0.25">
      <c r="A58" s="16"/>
      <c r="B58" s="26">
        <v>658.67</v>
      </c>
      <c r="C58" s="26" t="s">
        <v>370</v>
      </c>
      <c r="D58" s="26" t="s">
        <v>364</v>
      </c>
    </row>
    <row r="59" spans="1:4" x14ac:dyDescent="0.25">
      <c r="A59" s="16"/>
      <c r="B59" s="26">
        <v>346.29</v>
      </c>
      <c r="C59" s="26" t="s">
        <v>371</v>
      </c>
      <c r="D59" s="26" t="s">
        <v>365</v>
      </c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184931.49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273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0DB-29E3-4043-8547-EE861DAB74F1}">
  <dimension ref="A1:H148"/>
  <sheetViews>
    <sheetView workbookViewId="0">
      <selection sqref="A1:XFD1048576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SUM(B61:B102)</f>
        <v>17426102.399999999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15180100.4</v>
      </c>
      <c r="C62" s="26" t="s">
        <v>372</v>
      </c>
      <c r="D62" s="26" t="s">
        <v>406</v>
      </c>
    </row>
    <row r="63" spans="1:4" x14ac:dyDescent="0.25">
      <c r="A63" s="16"/>
      <c r="B63" s="26">
        <v>35240</v>
      </c>
      <c r="C63" s="26" t="s">
        <v>213</v>
      </c>
      <c r="D63" s="26" t="s">
        <v>406</v>
      </c>
    </row>
    <row r="64" spans="1:4" x14ac:dyDescent="0.25">
      <c r="A64" s="16"/>
      <c r="B64" s="26">
        <v>33135</v>
      </c>
      <c r="C64" s="26" t="s">
        <v>212</v>
      </c>
      <c r="D64" s="26" t="s">
        <v>406</v>
      </c>
    </row>
    <row r="65" spans="1:4" x14ac:dyDescent="0.25">
      <c r="A65" s="16"/>
      <c r="B65" s="26">
        <v>570581</v>
      </c>
      <c r="C65" s="26" t="s">
        <v>211</v>
      </c>
      <c r="D65" s="26" t="s">
        <v>406</v>
      </c>
    </row>
    <row r="66" spans="1:4" x14ac:dyDescent="0.25">
      <c r="A66" s="16"/>
      <c r="B66" s="26">
        <v>55668</v>
      </c>
      <c r="C66" s="26" t="s">
        <v>215</v>
      </c>
      <c r="D66" s="26" t="s">
        <v>406</v>
      </c>
    </row>
    <row r="67" spans="1:4" x14ac:dyDescent="0.25">
      <c r="A67" s="16"/>
      <c r="B67" s="26">
        <v>46979</v>
      </c>
      <c r="C67" s="26" t="s">
        <v>214</v>
      </c>
      <c r="D67" s="26" t="s">
        <v>406</v>
      </c>
    </row>
    <row r="68" spans="1:4" x14ac:dyDescent="0.25">
      <c r="A68" s="16"/>
      <c r="B68" s="26">
        <v>310000</v>
      </c>
      <c r="C68" s="26" t="s">
        <v>373</v>
      </c>
      <c r="D68" s="26" t="s">
        <v>407</v>
      </c>
    </row>
    <row r="69" spans="1:4" x14ac:dyDescent="0.25">
      <c r="A69" s="16"/>
      <c r="B69" s="26">
        <v>65370</v>
      </c>
      <c r="C69" s="26" t="s">
        <v>374</v>
      </c>
      <c r="D69" s="26" t="s">
        <v>408</v>
      </c>
    </row>
    <row r="70" spans="1:4" x14ac:dyDescent="0.25">
      <c r="A70" s="16"/>
      <c r="B70" s="26">
        <v>57000</v>
      </c>
      <c r="C70" s="26" t="s">
        <v>375</v>
      </c>
      <c r="D70" s="26" t="s">
        <v>409</v>
      </c>
    </row>
    <row r="71" spans="1:4" x14ac:dyDescent="0.25">
      <c r="A71" s="16"/>
      <c r="B71" s="26">
        <v>130000</v>
      </c>
      <c r="C71" s="26" t="s">
        <v>376</v>
      </c>
      <c r="D71" s="26" t="s">
        <v>410</v>
      </c>
    </row>
    <row r="72" spans="1:4" x14ac:dyDescent="0.25">
      <c r="A72" s="16"/>
      <c r="B72" s="26">
        <v>1721</v>
      </c>
      <c r="C72" s="26" t="s">
        <v>377</v>
      </c>
      <c r="D72" s="26" t="s">
        <v>411</v>
      </c>
    </row>
    <row r="73" spans="1:4" x14ac:dyDescent="0.25">
      <c r="A73" s="16"/>
      <c r="B73" s="26">
        <v>9861</v>
      </c>
      <c r="C73" s="26" t="s">
        <v>378</v>
      </c>
      <c r="D73" s="26" t="s">
        <v>411</v>
      </c>
    </row>
    <row r="74" spans="1:4" x14ac:dyDescent="0.25">
      <c r="A74" s="16"/>
      <c r="B74" s="26">
        <v>5572</v>
      </c>
      <c r="C74" s="26" t="s">
        <v>27</v>
      </c>
      <c r="D74" s="26" t="s">
        <v>411</v>
      </c>
    </row>
    <row r="75" spans="1:4" x14ac:dyDescent="0.25">
      <c r="A75" s="16"/>
      <c r="B75" s="26">
        <v>5569</v>
      </c>
      <c r="C75" s="26" t="s">
        <v>28</v>
      </c>
      <c r="D75" s="26" t="s">
        <v>411</v>
      </c>
    </row>
    <row r="76" spans="1:4" x14ac:dyDescent="0.25">
      <c r="A76" s="16"/>
      <c r="B76" s="26">
        <v>5136</v>
      </c>
      <c r="C76" s="26" t="s">
        <v>379</v>
      </c>
      <c r="D76" s="26" t="s">
        <v>411</v>
      </c>
    </row>
    <row r="77" spans="1:4" x14ac:dyDescent="0.25">
      <c r="A77" s="16"/>
      <c r="B77" s="26">
        <v>4001</v>
      </c>
      <c r="C77" s="26" t="s">
        <v>380</v>
      </c>
      <c r="D77" s="26" t="s">
        <v>411</v>
      </c>
    </row>
    <row r="78" spans="1:4" x14ac:dyDescent="0.25">
      <c r="A78" s="16"/>
      <c r="B78" s="26">
        <v>5618</v>
      </c>
      <c r="C78" s="26" t="s">
        <v>381</v>
      </c>
      <c r="D78" s="26" t="s">
        <v>411</v>
      </c>
    </row>
    <row r="79" spans="1:4" x14ac:dyDescent="0.25">
      <c r="A79" s="16"/>
      <c r="B79" s="26">
        <v>5320</v>
      </c>
      <c r="C79" s="26" t="s">
        <v>382</v>
      </c>
      <c r="D79" s="26" t="s">
        <v>411</v>
      </c>
    </row>
    <row r="80" spans="1:4" x14ac:dyDescent="0.25">
      <c r="A80" s="16"/>
      <c r="B80" s="26">
        <v>8813</v>
      </c>
      <c r="C80" s="26" t="s">
        <v>383</v>
      </c>
      <c r="D80" s="26" t="s">
        <v>411</v>
      </c>
    </row>
    <row r="81" spans="1:4" x14ac:dyDescent="0.25">
      <c r="A81" s="16"/>
      <c r="B81" s="26">
        <v>6926</v>
      </c>
      <c r="C81" s="26" t="s">
        <v>384</v>
      </c>
      <c r="D81" s="26" t="s">
        <v>411</v>
      </c>
    </row>
    <row r="82" spans="1:4" x14ac:dyDescent="0.25">
      <c r="A82" s="16"/>
      <c r="B82" s="26">
        <v>4857</v>
      </c>
      <c r="C82" s="26" t="s">
        <v>385</v>
      </c>
      <c r="D82" s="26" t="s">
        <v>411</v>
      </c>
    </row>
    <row r="83" spans="1:4" x14ac:dyDescent="0.25">
      <c r="A83" s="16"/>
      <c r="B83" s="26">
        <v>5541</v>
      </c>
      <c r="C83" s="26" t="s">
        <v>386</v>
      </c>
      <c r="D83" s="26" t="s">
        <v>411</v>
      </c>
    </row>
    <row r="84" spans="1:4" x14ac:dyDescent="0.25">
      <c r="A84" s="16"/>
      <c r="B84" s="26">
        <v>5540</v>
      </c>
      <c r="C84" s="26" t="s">
        <v>387</v>
      </c>
      <c r="D84" s="26" t="s">
        <v>411</v>
      </c>
    </row>
    <row r="85" spans="1:4" x14ac:dyDescent="0.25">
      <c r="A85" s="16"/>
      <c r="B85" s="26">
        <v>5428</v>
      </c>
      <c r="C85" s="26" t="s">
        <v>388</v>
      </c>
      <c r="D85" s="26" t="s">
        <v>411</v>
      </c>
    </row>
    <row r="86" spans="1:4" x14ac:dyDescent="0.25">
      <c r="A86" s="16"/>
      <c r="B86" s="26">
        <v>5465</v>
      </c>
      <c r="C86" s="26" t="s">
        <v>389</v>
      </c>
      <c r="D86" s="26" t="s">
        <v>411</v>
      </c>
    </row>
    <row r="87" spans="1:4" x14ac:dyDescent="0.25">
      <c r="A87" s="16"/>
      <c r="B87" s="26">
        <v>3650</v>
      </c>
      <c r="C87" s="26" t="s">
        <v>390</v>
      </c>
      <c r="D87" s="26" t="s">
        <v>411</v>
      </c>
    </row>
    <row r="88" spans="1:4" x14ac:dyDescent="0.25">
      <c r="A88" s="16"/>
      <c r="B88" s="26">
        <v>10895</v>
      </c>
      <c r="C88" s="26" t="s">
        <v>391</v>
      </c>
      <c r="D88" s="26" t="s">
        <v>411</v>
      </c>
    </row>
    <row r="89" spans="1:4" x14ac:dyDescent="0.25">
      <c r="A89" s="16"/>
      <c r="B89" s="26">
        <v>9511</v>
      </c>
      <c r="C89" s="26" t="s">
        <v>392</v>
      </c>
      <c r="D89" s="26" t="s">
        <v>411</v>
      </c>
    </row>
    <row r="90" spans="1:4" x14ac:dyDescent="0.25">
      <c r="A90" s="16"/>
      <c r="B90" s="26">
        <v>579</v>
      </c>
      <c r="C90" s="26" t="s">
        <v>393</v>
      </c>
      <c r="D90" s="26" t="s">
        <v>411</v>
      </c>
    </row>
    <row r="91" spans="1:4" x14ac:dyDescent="0.25">
      <c r="A91" s="16"/>
      <c r="B91" s="26">
        <v>5074</v>
      </c>
      <c r="C91" s="26" t="s">
        <v>394</v>
      </c>
      <c r="D91" s="26" t="s">
        <v>411</v>
      </c>
    </row>
    <row r="92" spans="1:4" x14ac:dyDescent="0.25">
      <c r="A92" s="16"/>
      <c r="B92" s="26">
        <v>4942</v>
      </c>
      <c r="C92" s="26" t="s">
        <v>395</v>
      </c>
      <c r="D92" s="26" t="s">
        <v>411</v>
      </c>
    </row>
    <row r="93" spans="1:4" x14ac:dyDescent="0.25">
      <c r="A93" s="16"/>
      <c r="B93" s="26">
        <v>5540</v>
      </c>
      <c r="C93" s="26" t="s">
        <v>396</v>
      </c>
      <c r="D93" s="26" t="s">
        <v>411</v>
      </c>
    </row>
    <row r="94" spans="1:4" x14ac:dyDescent="0.25">
      <c r="A94" s="16"/>
      <c r="B94" s="26">
        <v>9243</v>
      </c>
      <c r="C94" s="26" t="s">
        <v>397</v>
      </c>
      <c r="D94" s="26" t="s">
        <v>411</v>
      </c>
    </row>
    <row r="95" spans="1:4" x14ac:dyDescent="0.25">
      <c r="A95" s="16"/>
      <c r="B95" s="26">
        <v>544956</v>
      </c>
      <c r="C95" s="26" t="s">
        <v>398</v>
      </c>
      <c r="D95" s="26" t="s">
        <v>412</v>
      </c>
    </row>
    <row r="96" spans="1:4" x14ac:dyDescent="0.25">
      <c r="A96" s="16"/>
      <c r="B96" s="26">
        <v>38091</v>
      </c>
      <c r="C96" s="26" t="s">
        <v>399</v>
      </c>
      <c r="D96" s="26" t="s">
        <v>412</v>
      </c>
    </row>
    <row r="97" spans="1:4" x14ac:dyDescent="0.25">
      <c r="A97" s="16"/>
      <c r="B97" s="26">
        <v>89791</v>
      </c>
      <c r="C97" s="26" t="s">
        <v>400</v>
      </c>
      <c r="D97" s="26" t="s">
        <v>412</v>
      </c>
    </row>
    <row r="98" spans="1:4" x14ac:dyDescent="0.25">
      <c r="A98" s="16"/>
      <c r="B98" s="26">
        <v>57457</v>
      </c>
      <c r="C98" s="26" t="s">
        <v>401</v>
      </c>
      <c r="D98" s="26" t="s">
        <v>412</v>
      </c>
    </row>
    <row r="99" spans="1:4" x14ac:dyDescent="0.25">
      <c r="A99" s="16"/>
      <c r="B99" s="26">
        <v>33813</v>
      </c>
      <c r="C99" s="26" t="s">
        <v>402</v>
      </c>
      <c r="D99" s="26" t="s">
        <v>412</v>
      </c>
    </row>
    <row r="100" spans="1:4" x14ac:dyDescent="0.25">
      <c r="A100" s="16"/>
      <c r="B100" s="26">
        <v>33520</v>
      </c>
      <c r="C100" s="26" t="s">
        <v>403</v>
      </c>
      <c r="D100" s="26" t="s">
        <v>412</v>
      </c>
    </row>
    <row r="101" spans="1:4" x14ac:dyDescent="0.25">
      <c r="A101" s="16"/>
      <c r="B101" s="26">
        <v>5826</v>
      </c>
      <c r="C101" s="26" t="s">
        <v>404</v>
      </c>
      <c r="D101" s="26" t="s">
        <v>412</v>
      </c>
    </row>
    <row r="102" spans="1:4" x14ac:dyDescent="0.25">
      <c r="A102" s="16"/>
      <c r="B102" s="26">
        <v>3773</v>
      </c>
      <c r="C102" s="26" t="s">
        <v>405</v>
      </c>
      <c r="D102" s="26" t="s">
        <v>412</v>
      </c>
    </row>
    <row r="103" spans="1:4" ht="34.5" x14ac:dyDescent="0.25">
      <c r="A103" s="12" t="s">
        <v>15</v>
      </c>
      <c r="B103" s="13">
        <f>SUM(B104:B109)</f>
        <v>0</v>
      </c>
      <c r="C103" s="31"/>
      <c r="D103" s="21"/>
    </row>
    <row r="104" spans="1:4" ht="24" thickBot="1" x14ac:dyDescent="0.3">
      <c r="A104" s="16" t="s">
        <v>16</v>
      </c>
      <c r="B104" s="29"/>
      <c r="C104" s="31"/>
      <c r="D104" s="32"/>
    </row>
    <row r="105" spans="1:4" ht="15.75" thickBot="1" x14ac:dyDescent="0.3">
      <c r="A105" s="16"/>
      <c r="B105" s="29"/>
      <c r="C105" s="31"/>
      <c r="D105" s="11"/>
    </row>
    <row r="106" spans="1:4" x14ac:dyDescent="0.25">
      <c r="A106" s="16"/>
      <c r="B106" s="29"/>
      <c r="C106" s="31"/>
      <c r="D106" s="21"/>
    </row>
    <row r="107" spans="1:4" ht="15.75" thickBot="1" x14ac:dyDescent="0.3">
      <c r="A107" s="16"/>
      <c r="B107" s="29"/>
      <c r="C107" s="14"/>
      <c r="D107" s="32"/>
    </row>
    <row r="108" spans="1:4" ht="15.75" thickBot="1" x14ac:dyDescent="0.3">
      <c r="A108" s="16"/>
      <c r="B108" s="29"/>
      <c r="C108" s="33"/>
      <c r="D108" s="11"/>
    </row>
    <row r="109" spans="1:4" ht="15.75" thickBot="1" x14ac:dyDescent="0.3">
      <c r="A109" s="16"/>
      <c r="B109" s="29"/>
      <c r="C109" s="33"/>
      <c r="D109" s="11"/>
    </row>
    <row r="110" spans="1:4" ht="136.5" thickBot="1" x14ac:dyDescent="0.3">
      <c r="A110" s="12" t="s">
        <v>17</v>
      </c>
      <c r="B110" s="13">
        <f>SUM(B111:B113)</f>
        <v>0</v>
      </c>
      <c r="C110" s="31"/>
      <c r="D110" s="11"/>
    </row>
    <row r="111" spans="1:4" ht="91.5" thickBot="1" x14ac:dyDescent="0.3">
      <c r="A111" s="16" t="s">
        <v>18</v>
      </c>
      <c r="B111" s="29"/>
      <c r="C111" s="14"/>
      <c r="D111" s="11"/>
    </row>
    <row r="112" spans="1:4" ht="15.75" thickBot="1" x14ac:dyDescent="0.3">
      <c r="A112" s="16"/>
      <c r="B112" s="29"/>
      <c r="C112" s="18"/>
      <c r="D112" s="11"/>
    </row>
    <row r="113" spans="1:4" ht="15.75" thickBot="1" x14ac:dyDescent="0.3">
      <c r="A113" s="16"/>
      <c r="B113" s="29"/>
      <c r="C113" s="18"/>
      <c r="D113" s="11"/>
    </row>
    <row r="114" spans="1:4" ht="91.5" thickBot="1" x14ac:dyDescent="0.3">
      <c r="A114" s="12" t="s">
        <v>19</v>
      </c>
      <c r="B114" s="13">
        <f>SUM(B115:B116)</f>
        <v>0</v>
      </c>
      <c r="C114" s="14"/>
      <c r="D114" s="11"/>
    </row>
    <row r="115" spans="1:4" ht="80.25" thickBot="1" x14ac:dyDescent="0.3">
      <c r="A115" s="16" t="s">
        <v>20</v>
      </c>
      <c r="B115" s="29"/>
      <c r="C115" s="18"/>
      <c r="D115" s="11"/>
    </row>
    <row r="116" spans="1:4" ht="15.75" thickBot="1" x14ac:dyDescent="0.3">
      <c r="A116" s="16"/>
      <c r="B116" s="29"/>
      <c r="C116" s="18"/>
      <c r="D116" s="11"/>
    </row>
    <row r="117" spans="1:4" ht="35.25" thickBot="1" x14ac:dyDescent="0.3">
      <c r="A117" s="12" t="s">
        <v>21</v>
      </c>
      <c r="B117" s="13">
        <f>SUM(B118:B144)</f>
        <v>0</v>
      </c>
      <c r="C117" s="18"/>
      <c r="D117" s="11"/>
    </row>
    <row r="118" spans="1:4" ht="24" thickBot="1" x14ac:dyDescent="0.3">
      <c r="A118" s="16" t="s">
        <v>22</v>
      </c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36"/>
      <c r="D141" s="11"/>
    </row>
    <row r="142" spans="1:4" ht="15.75" thickBot="1" x14ac:dyDescent="0.3">
      <c r="A142" s="35"/>
      <c r="B142" s="29"/>
      <c r="C142" s="10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7"/>
      <c r="B144" s="38"/>
      <c r="C144" s="36"/>
      <c r="D144" s="11"/>
    </row>
    <row r="145" spans="1:4" ht="23.25" thickBot="1" x14ac:dyDescent="0.3">
      <c r="A145" s="39" t="s">
        <v>23</v>
      </c>
      <c r="B145" s="40">
        <f>+B11+B36+B60+B103+B110+B114+B117</f>
        <v>17426102.399999999</v>
      </c>
      <c r="C145" s="10"/>
      <c r="D145" s="11"/>
    </row>
    <row r="146" spans="1:4" x14ac:dyDescent="0.25">
      <c r="A146" s="2"/>
      <c r="B146" s="2"/>
      <c r="C146" s="2"/>
    </row>
    <row r="147" spans="1:4" x14ac:dyDescent="0.25">
      <c r="A147" s="6"/>
      <c r="B147" s="6"/>
      <c r="C147" s="41" t="s">
        <v>24</v>
      </c>
    </row>
    <row r="148" spans="1:4" x14ac:dyDescent="0.25">
      <c r="A148" s="6"/>
      <c r="B148" s="6"/>
      <c r="C14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7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22AE-AA5E-405E-8CC3-29462EE5D820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1420467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680</v>
      </c>
      <c r="C13" s="26" t="s">
        <v>302</v>
      </c>
      <c r="D13" s="26" t="s">
        <v>313</v>
      </c>
    </row>
    <row r="14" spans="1:8" x14ac:dyDescent="0.25">
      <c r="A14" s="16"/>
      <c r="B14" s="52">
        <v>803091</v>
      </c>
      <c r="C14" s="26" t="s">
        <v>303</v>
      </c>
      <c r="D14" s="26" t="s">
        <v>314</v>
      </c>
    </row>
    <row r="15" spans="1:8" x14ac:dyDescent="0.25">
      <c r="A15" s="16"/>
      <c r="B15" s="52">
        <v>31027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2463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4566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1146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1040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1187</v>
      </c>
      <c r="C22" s="26" t="s">
        <v>310</v>
      </c>
      <c r="D22" s="26" t="s">
        <v>320</v>
      </c>
    </row>
    <row r="23" spans="1:8" x14ac:dyDescent="0.25">
      <c r="A23" s="16"/>
      <c r="B23" s="52">
        <v>973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346734</v>
      </c>
      <c r="C28" s="26" t="s">
        <v>304</v>
      </c>
      <c r="D28" s="26" t="s">
        <v>322</v>
      </c>
    </row>
    <row r="29" spans="1:8" x14ac:dyDescent="0.25">
      <c r="A29" s="16"/>
      <c r="B29" s="28">
        <v>135064</v>
      </c>
      <c r="C29" s="26" t="s">
        <v>304</v>
      </c>
      <c r="D29" s="26" t="s">
        <v>323</v>
      </c>
    </row>
    <row r="30" spans="1:8" x14ac:dyDescent="0.25">
      <c r="A30" s="16"/>
      <c r="B30" s="28">
        <v>89911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1420467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1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0762-B016-4952-A25E-5A549484BC30}">
  <dimension ref="A1:H122"/>
  <sheetViews>
    <sheetView topLeftCell="A72" workbookViewId="0">
      <selection activeCell="D83" sqref="D83:D119"/>
    </sheetView>
  </sheetViews>
  <sheetFormatPr defaultRowHeight="15" x14ac:dyDescent="0.25"/>
  <cols>
    <col min="3" max="3" width="33.710937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79374.040000000008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16091</v>
      </c>
      <c r="C38" s="26" t="s">
        <v>304</v>
      </c>
      <c r="D38" s="26" t="s">
        <v>426</v>
      </c>
    </row>
    <row r="39" spans="1:4" x14ac:dyDescent="0.25">
      <c r="A39" s="16"/>
      <c r="B39" s="26">
        <v>217.25</v>
      </c>
      <c r="C39" s="26" t="s">
        <v>170</v>
      </c>
      <c r="D39" s="26" t="s">
        <v>427</v>
      </c>
    </row>
    <row r="40" spans="1:4" x14ac:dyDescent="0.25">
      <c r="A40" s="16"/>
      <c r="B40" s="26">
        <v>448.63</v>
      </c>
      <c r="C40" s="26" t="s">
        <v>416</v>
      </c>
      <c r="D40" s="26" t="s">
        <v>428</v>
      </c>
    </row>
    <row r="41" spans="1:4" x14ac:dyDescent="0.25">
      <c r="A41" s="16"/>
      <c r="B41" s="26">
        <v>329.63</v>
      </c>
      <c r="C41" s="26" t="s">
        <v>170</v>
      </c>
      <c r="D41" s="26" t="s">
        <v>429</v>
      </c>
    </row>
    <row r="42" spans="1:4" x14ac:dyDescent="0.25">
      <c r="A42" s="16"/>
      <c r="B42" s="26">
        <v>3434.34</v>
      </c>
      <c r="C42" s="26" t="s">
        <v>417</v>
      </c>
      <c r="D42" s="26" t="s">
        <v>430</v>
      </c>
    </row>
    <row r="43" spans="1:4" x14ac:dyDescent="0.25">
      <c r="A43" s="16"/>
      <c r="B43" s="26">
        <v>1621.74</v>
      </c>
      <c r="C43" s="26" t="s">
        <v>418</v>
      </c>
      <c r="D43" s="26" t="s">
        <v>431</v>
      </c>
    </row>
    <row r="44" spans="1:4" x14ac:dyDescent="0.25">
      <c r="A44" s="16"/>
      <c r="B44" s="26">
        <v>365.93</v>
      </c>
      <c r="C44" s="26" t="s">
        <v>419</v>
      </c>
      <c r="D44" s="26" t="s">
        <v>432</v>
      </c>
    </row>
    <row r="45" spans="1:4" x14ac:dyDescent="0.25">
      <c r="A45" s="16"/>
      <c r="B45" s="26">
        <v>349.86</v>
      </c>
      <c r="C45" s="26" t="s">
        <v>232</v>
      </c>
      <c r="D45" s="26" t="s">
        <v>433</v>
      </c>
    </row>
    <row r="46" spans="1:4" x14ac:dyDescent="0.25">
      <c r="A46" s="16"/>
      <c r="B46" s="26">
        <v>214.99</v>
      </c>
      <c r="C46" s="26" t="s">
        <v>420</v>
      </c>
      <c r="D46" s="26" t="s">
        <v>434</v>
      </c>
    </row>
    <row r="47" spans="1:4" x14ac:dyDescent="0.25">
      <c r="A47" s="16"/>
      <c r="B47" s="26">
        <v>52.36</v>
      </c>
      <c r="C47" s="26" t="s">
        <v>170</v>
      </c>
      <c r="D47" s="26" t="s">
        <v>358</v>
      </c>
    </row>
    <row r="48" spans="1:4" x14ac:dyDescent="0.25">
      <c r="A48" s="16"/>
      <c r="B48" s="26">
        <v>138.04</v>
      </c>
      <c r="C48" s="26" t="s">
        <v>70</v>
      </c>
      <c r="D48" s="26" t="s">
        <v>435</v>
      </c>
    </row>
    <row r="49" spans="1:4" x14ac:dyDescent="0.25">
      <c r="A49" s="16"/>
      <c r="B49" s="26">
        <v>850.73</v>
      </c>
      <c r="C49" s="26" t="s">
        <v>341</v>
      </c>
      <c r="D49" s="26" t="s">
        <v>436</v>
      </c>
    </row>
    <row r="50" spans="1:4" x14ac:dyDescent="0.25">
      <c r="A50" s="16"/>
      <c r="B50" s="26">
        <v>107.91</v>
      </c>
      <c r="C50" s="26" t="s">
        <v>171</v>
      </c>
      <c r="D50" s="26" t="s">
        <v>437</v>
      </c>
    </row>
    <row r="51" spans="1:4" x14ac:dyDescent="0.25">
      <c r="A51" s="16"/>
      <c r="B51" s="26">
        <v>107.91</v>
      </c>
      <c r="C51" s="26" t="s">
        <v>171</v>
      </c>
      <c r="D51" s="26" t="s">
        <v>438</v>
      </c>
    </row>
    <row r="52" spans="1:4" x14ac:dyDescent="0.25">
      <c r="A52" s="16"/>
      <c r="B52" s="26">
        <v>262.58</v>
      </c>
      <c r="C52" s="26" t="s">
        <v>70</v>
      </c>
      <c r="D52" s="26" t="s">
        <v>439</v>
      </c>
    </row>
    <row r="53" spans="1:4" x14ac:dyDescent="0.25">
      <c r="A53" s="16"/>
      <c r="B53" s="26">
        <v>1159.8900000000001</v>
      </c>
      <c r="C53" s="26" t="s">
        <v>341</v>
      </c>
      <c r="D53" s="26" t="s">
        <v>440</v>
      </c>
    </row>
    <row r="54" spans="1:4" x14ac:dyDescent="0.25">
      <c r="A54" s="16"/>
      <c r="B54" s="26">
        <v>285.01</v>
      </c>
      <c r="C54" s="26" t="s">
        <v>254</v>
      </c>
      <c r="D54" s="26" t="s">
        <v>441</v>
      </c>
    </row>
    <row r="55" spans="1:4" x14ac:dyDescent="0.25">
      <c r="A55" s="16"/>
      <c r="B55" s="26">
        <v>119</v>
      </c>
      <c r="C55" s="26" t="s">
        <v>421</v>
      </c>
      <c r="D55" s="26" t="s">
        <v>442</v>
      </c>
    </row>
    <row r="56" spans="1:4" x14ac:dyDescent="0.25">
      <c r="A56" s="16"/>
      <c r="B56" s="26">
        <v>2380</v>
      </c>
      <c r="C56" s="26" t="s">
        <v>258</v>
      </c>
      <c r="D56" s="26" t="s">
        <v>443</v>
      </c>
    </row>
    <row r="57" spans="1:4" x14ac:dyDescent="0.25">
      <c r="A57" s="16"/>
      <c r="B57" s="26">
        <v>175.45</v>
      </c>
      <c r="C57" s="26" t="s">
        <v>29</v>
      </c>
      <c r="D57" s="26" t="s">
        <v>444</v>
      </c>
    </row>
    <row r="58" spans="1:4" x14ac:dyDescent="0.25">
      <c r="A58" s="16"/>
      <c r="B58" s="26">
        <v>1500</v>
      </c>
      <c r="C58" s="26" t="s">
        <v>422</v>
      </c>
      <c r="D58" s="26" t="s">
        <v>445</v>
      </c>
    </row>
    <row r="59" spans="1:4" x14ac:dyDescent="0.25">
      <c r="A59" s="16"/>
      <c r="B59" s="26">
        <v>1190</v>
      </c>
      <c r="C59" s="26" t="s">
        <v>159</v>
      </c>
      <c r="D59" s="26" t="s">
        <v>446</v>
      </c>
    </row>
    <row r="60" spans="1:4" x14ac:dyDescent="0.25">
      <c r="A60" s="16"/>
      <c r="B60" s="26">
        <v>12633.94</v>
      </c>
      <c r="C60" s="26" t="s">
        <v>327</v>
      </c>
      <c r="D60" s="26" t="s">
        <v>447</v>
      </c>
    </row>
    <row r="61" spans="1:4" x14ac:dyDescent="0.25">
      <c r="A61" s="16"/>
      <c r="B61" s="26">
        <v>3101.15</v>
      </c>
      <c r="C61" s="26" t="s">
        <v>423</v>
      </c>
      <c r="D61" s="26" t="s">
        <v>448</v>
      </c>
    </row>
    <row r="62" spans="1:4" x14ac:dyDescent="0.25">
      <c r="A62" s="16"/>
      <c r="B62" s="26">
        <v>24520.55</v>
      </c>
      <c r="C62" s="26" t="s">
        <v>243</v>
      </c>
      <c r="D62" s="26" t="s">
        <v>449</v>
      </c>
    </row>
    <row r="63" spans="1:4" x14ac:dyDescent="0.25">
      <c r="A63" s="16"/>
      <c r="B63" s="26">
        <v>1034.31</v>
      </c>
      <c r="C63" s="26" t="s">
        <v>424</v>
      </c>
      <c r="D63" s="26" t="s">
        <v>450</v>
      </c>
    </row>
    <row r="64" spans="1:4" x14ac:dyDescent="0.25">
      <c r="A64" s="16"/>
      <c r="B64" s="26">
        <v>4284</v>
      </c>
      <c r="C64" s="26" t="s">
        <v>238</v>
      </c>
      <c r="D64" s="26" t="s">
        <v>451</v>
      </c>
    </row>
    <row r="65" spans="1:4" x14ac:dyDescent="0.25">
      <c r="A65" s="16"/>
      <c r="B65" s="26">
        <v>1091.23</v>
      </c>
      <c r="C65" s="26" t="s">
        <v>227</v>
      </c>
      <c r="D65" s="26" t="s">
        <v>452</v>
      </c>
    </row>
    <row r="66" spans="1:4" x14ac:dyDescent="0.25">
      <c r="A66" s="16"/>
      <c r="B66" s="26">
        <v>1198.7</v>
      </c>
      <c r="C66" s="26" t="s">
        <v>161</v>
      </c>
      <c r="D66" s="26" t="s">
        <v>453</v>
      </c>
    </row>
    <row r="67" spans="1:4" x14ac:dyDescent="0.25">
      <c r="A67" s="16"/>
      <c r="B67" s="26">
        <v>107.91</v>
      </c>
      <c r="C67" s="26" t="s">
        <v>171</v>
      </c>
      <c r="D67" s="26" t="s">
        <v>454</v>
      </c>
    </row>
    <row r="68" spans="1:4" x14ac:dyDescent="0.25">
      <c r="A68" s="16"/>
      <c r="B68" s="29"/>
      <c r="C68" s="14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x14ac:dyDescent="0.25">
      <c r="A82" s="16"/>
      <c r="B82" s="29"/>
      <c r="C82" s="33"/>
      <c r="D82" s="47"/>
    </row>
    <row r="83" spans="1:4" x14ac:dyDescent="0.25">
      <c r="A83" s="16"/>
      <c r="B83" s="29"/>
      <c r="C83" s="33"/>
      <c r="D83" s="18"/>
    </row>
    <row r="84" spans="1:4" ht="135.75" x14ac:dyDescent="0.25">
      <c r="A84" s="12" t="s">
        <v>17</v>
      </c>
      <c r="B84" s="13">
        <f>SUM(B85:B87)</f>
        <v>0</v>
      </c>
      <c r="C84" s="31"/>
      <c r="D84" s="42"/>
    </row>
    <row r="85" spans="1:4" ht="90.75" x14ac:dyDescent="0.25">
      <c r="A85" s="16" t="s">
        <v>18</v>
      </c>
      <c r="B85" s="29"/>
      <c r="C85" s="14"/>
      <c r="D85" s="18"/>
    </row>
    <row r="86" spans="1:4" x14ac:dyDescent="0.25">
      <c r="A86" s="16"/>
      <c r="B86" s="29"/>
      <c r="C86" s="18"/>
      <c r="D86" s="26"/>
    </row>
    <row r="87" spans="1:4" x14ac:dyDescent="0.25">
      <c r="A87" s="16"/>
      <c r="B87" s="29"/>
      <c r="C87" s="18"/>
      <c r="D87" s="26"/>
    </row>
    <row r="88" spans="1:4" ht="90.75" x14ac:dyDescent="0.25">
      <c r="A88" s="12" t="s">
        <v>19</v>
      </c>
      <c r="B88" s="13">
        <f>SUM(B89:B90)</f>
        <v>0</v>
      </c>
      <c r="C88" s="14"/>
      <c r="D88" s="26"/>
    </row>
    <row r="89" spans="1:4" ht="79.5" x14ac:dyDescent="0.25">
      <c r="A89" s="16" t="s">
        <v>20</v>
      </c>
      <c r="B89" s="29"/>
      <c r="C89" s="18"/>
      <c r="D89" s="26"/>
    </row>
    <row r="90" spans="1:4" x14ac:dyDescent="0.25">
      <c r="A90" s="16"/>
      <c r="B90" s="29"/>
      <c r="C90" s="18"/>
      <c r="D90" s="26"/>
    </row>
    <row r="91" spans="1:4" ht="34.5" x14ac:dyDescent="0.25">
      <c r="A91" s="12" t="s">
        <v>21</v>
      </c>
      <c r="B91" s="13">
        <f>SUM(B92:B118)</f>
        <v>0</v>
      </c>
      <c r="C91" s="18"/>
      <c r="D91" s="26"/>
    </row>
    <row r="92" spans="1:4" ht="23.25" x14ac:dyDescent="0.25">
      <c r="A92" s="16" t="s">
        <v>22</v>
      </c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x14ac:dyDescent="0.25">
      <c r="A110" s="35"/>
      <c r="B110" s="29"/>
      <c r="C110" s="18"/>
      <c r="D110" s="26"/>
    </row>
    <row r="111" spans="1:4" x14ac:dyDescent="0.25">
      <c r="A111" s="35"/>
      <c r="B111" s="29"/>
      <c r="C111" s="18"/>
      <c r="D111" s="26"/>
    </row>
    <row r="112" spans="1:4" x14ac:dyDescent="0.25">
      <c r="A112" s="35"/>
      <c r="B112" s="29"/>
      <c r="C112" s="18"/>
      <c r="D112" s="26"/>
    </row>
    <row r="113" spans="1:4" x14ac:dyDescent="0.25">
      <c r="A113" s="35"/>
      <c r="B113" s="29"/>
      <c r="C113" s="18"/>
      <c r="D113" s="26"/>
    </row>
    <row r="114" spans="1:4" x14ac:dyDescent="0.25">
      <c r="A114" s="35"/>
      <c r="B114" s="29"/>
      <c r="C114" s="18"/>
      <c r="D114" s="26"/>
    </row>
    <row r="115" spans="1:4" ht="15.75" thickBot="1" x14ac:dyDescent="0.3">
      <c r="A115" s="35"/>
      <c r="B115" s="29"/>
      <c r="C115" s="36"/>
      <c r="D115" s="26"/>
    </row>
    <row r="116" spans="1:4" ht="15.75" thickBot="1" x14ac:dyDescent="0.3">
      <c r="A116" s="35"/>
      <c r="B116" s="29"/>
      <c r="C116" s="10"/>
      <c r="D116" s="26"/>
    </row>
    <row r="117" spans="1:4" x14ac:dyDescent="0.25">
      <c r="A117" s="35"/>
      <c r="B117" s="29"/>
      <c r="C117" s="18"/>
      <c r="D117" s="26"/>
    </row>
    <row r="118" spans="1:4" ht="15.75" thickBot="1" x14ac:dyDescent="0.3">
      <c r="A118" s="37"/>
      <c r="B118" s="38"/>
      <c r="C118" s="36"/>
      <c r="D118" s="26"/>
    </row>
    <row r="119" spans="1:4" ht="23.25" thickBot="1" x14ac:dyDescent="0.3">
      <c r="A119" s="39" t="s">
        <v>23</v>
      </c>
      <c r="B119" s="40">
        <f>+B11+B36+B71+B77+B84+B88+B91</f>
        <v>79374.040000000008</v>
      </c>
      <c r="C119" s="10"/>
      <c r="D119" s="26"/>
    </row>
    <row r="120" spans="1:4" x14ac:dyDescent="0.25">
      <c r="A120" s="2"/>
      <c r="B120" s="2"/>
      <c r="C120" s="2"/>
    </row>
    <row r="121" spans="1:4" x14ac:dyDescent="0.25">
      <c r="A121" s="6"/>
      <c r="B121" s="6"/>
      <c r="C121" s="41" t="s">
        <v>24</v>
      </c>
    </row>
    <row r="122" spans="1:4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6" r:id="rId3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FB6-253B-40BF-B37B-A49BAFD31CD7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16837.54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4629.1000000000004</v>
      </c>
      <c r="C38" s="26" t="s">
        <v>170</v>
      </c>
      <c r="D38" s="26" t="s">
        <v>458</v>
      </c>
    </row>
    <row r="39" spans="1:4" x14ac:dyDescent="0.25">
      <c r="A39" s="16"/>
      <c r="B39" s="26">
        <v>4919.46</v>
      </c>
      <c r="C39" s="26" t="s">
        <v>170</v>
      </c>
      <c r="D39" s="26" t="s">
        <v>459</v>
      </c>
    </row>
    <row r="40" spans="1:4" x14ac:dyDescent="0.25">
      <c r="A40" s="16"/>
      <c r="B40" s="26">
        <v>3520</v>
      </c>
      <c r="C40" s="26" t="s">
        <v>456</v>
      </c>
      <c r="D40" s="26" t="s">
        <v>460</v>
      </c>
    </row>
    <row r="41" spans="1:4" x14ac:dyDescent="0.25">
      <c r="A41" s="16"/>
      <c r="B41" s="26">
        <v>2499</v>
      </c>
      <c r="C41" s="26" t="s">
        <v>70</v>
      </c>
      <c r="D41" s="26" t="s">
        <v>461</v>
      </c>
    </row>
    <row r="42" spans="1:4" x14ac:dyDescent="0.25">
      <c r="A42" s="16"/>
      <c r="B42" s="26">
        <v>469.99</v>
      </c>
      <c r="C42" s="26" t="s">
        <v>457</v>
      </c>
      <c r="D42" s="26" t="s">
        <v>462</v>
      </c>
    </row>
    <row r="43" spans="1:4" x14ac:dyDescent="0.25">
      <c r="A43" s="16"/>
      <c r="B43" s="26">
        <v>799.99</v>
      </c>
      <c r="C43" s="26" t="s">
        <v>457</v>
      </c>
      <c r="D43" s="26" t="s">
        <v>463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16837.54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7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1"/>
  <sheetViews>
    <sheetView topLeftCell="A7" workbookViewId="0">
      <selection activeCell="I23" sqref="I2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32644.03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28560</v>
      </c>
      <c r="C38" s="25" t="s">
        <v>33</v>
      </c>
      <c r="D38" s="26" t="s">
        <v>34</v>
      </c>
    </row>
    <row r="39" spans="1:4" x14ac:dyDescent="0.25">
      <c r="A39" s="16"/>
      <c r="B39" s="29">
        <v>4084.03</v>
      </c>
      <c r="C39" s="25" t="s">
        <v>33</v>
      </c>
      <c r="D39" s="26" t="s">
        <v>35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32644.03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9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91" r:id="rId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496-ADF5-4464-8403-479EFF66FE8E}">
  <dimension ref="A1:H111"/>
  <sheetViews>
    <sheetView workbookViewId="0">
      <selection activeCell="I11" sqref="I1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714</v>
      </c>
      <c r="C38" s="26" t="s">
        <v>238</v>
      </c>
      <c r="D38" s="26" t="s">
        <v>464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3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AD18-5D09-4540-B3FA-52AD096A2134}">
  <dimension ref="A1:H111"/>
  <sheetViews>
    <sheetView topLeftCell="A28" workbookViewId="0">
      <selection activeCell="D45" sqref="D4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12718.72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2829.82</v>
      </c>
      <c r="C38" s="26" t="s">
        <v>230</v>
      </c>
      <c r="D38" s="26" t="s">
        <v>469</v>
      </c>
    </row>
    <row r="39" spans="1:4" x14ac:dyDescent="0.25">
      <c r="A39" s="16"/>
      <c r="B39" s="26">
        <v>9520</v>
      </c>
      <c r="C39" s="26" t="s">
        <v>236</v>
      </c>
      <c r="D39" s="26" t="s">
        <v>470</v>
      </c>
    </row>
    <row r="40" spans="1:4" x14ac:dyDescent="0.25">
      <c r="A40" s="16"/>
      <c r="B40" s="26">
        <v>41.65</v>
      </c>
      <c r="C40" s="26" t="s">
        <v>467</v>
      </c>
      <c r="D40" s="26" t="s">
        <v>471</v>
      </c>
    </row>
    <row r="41" spans="1:4" x14ac:dyDescent="0.25">
      <c r="A41" s="16"/>
      <c r="B41" s="26">
        <v>327.25</v>
      </c>
      <c r="C41" s="26" t="s">
        <v>468</v>
      </c>
      <c r="D41" s="26" t="s">
        <v>472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12718.72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1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D88F-CADB-42EB-9904-905D60FC9376}">
  <dimension ref="A1:H111"/>
  <sheetViews>
    <sheetView workbookViewId="0">
      <selection activeCell="G21" sqref="G2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223000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223000</v>
      </c>
      <c r="C38" s="26" t="s">
        <v>372</v>
      </c>
      <c r="D38" s="26" t="s">
        <v>473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223000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7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5FF2-4E6A-4AFF-A000-13AB090DBD19}">
  <dimension ref="A1:H111"/>
  <sheetViews>
    <sheetView topLeftCell="A16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700</v>
      </c>
      <c r="C38" s="26" t="s">
        <v>476</v>
      </c>
      <c r="D38" s="26" t="s">
        <v>477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9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495-383F-4F23-A140-76160C1D2652}">
  <dimension ref="A1:H111"/>
  <sheetViews>
    <sheetView workbookViewId="0">
      <selection activeCell="I50" sqref="I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922429.78999999992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73280</v>
      </c>
      <c r="C38" s="26" t="s">
        <v>479</v>
      </c>
      <c r="D38" s="26" t="s">
        <v>484</v>
      </c>
    </row>
    <row r="39" spans="1:4" x14ac:dyDescent="0.25">
      <c r="A39" s="16"/>
      <c r="B39" s="26">
        <v>11025.9</v>
      </c>
      <c r="C39" s="26" t="s">
        <v>278</v>
      </c>
      <c r="D39" s="26" t="s">
        <v>484</v>
      </c>
    </row>
    <row r="40" spans="1:4" x14ac:dyDescent="0.25">
      <c r="A40" s="16"/>
      <c r="B40" s="26">
        <v>15080.7</v>
      </c>
      <c r="C40" s="26" t="s">
        <v>275</v>
      </c>
      <c r="D40" s="26" t="s">
        <v>484</v>
      </c>
    </row>
    <row r="41" spans="1:4" x14ac:dyDescent="0.25">
      <c r="A41" s="16"/>
      <c r="B41" s="26">
        <v>244408.99</v>
      </c>
      <c r="C41" s="26" t="s">
        <v>480</v>
      </c>
      <c r="D41" s="26" t="s">
        <v>484</v>
      </c>
    </row>
    <row r="42" spans="1:4" x14ac:dyDescent="0.25">
      <c r="A42" s="16"/>
      <c r="B42" s="26">
        <v>68471.22</v>
      </c>
      <c r="C42" s="26" t="s">
        <v>29</v>
      </c>
      <c r="D42" s="26" t="s">
        <v>484</v>
      </c>
    </row>
    <row r="43" spans="1:4" x14ac:dyDescent="0.25">
      <c r="A43" s="16"/>
      <c r="B43" s="26">
        <v>12077.43</v>
      </c>
      <c r="C43" s="26" t="s">
        <v>279</v>
      </c>
      <c r="D43" s="26" t="s">
        <v>484</v>
      </c>
    </row>
    <row r="44" spans="1:4" x14ac:dyDescent="0.25">
      <c r="A44" s="16"/>
      <c r="B44" s="26">
        <v>72720</v>
      </c>
      <c r="C44" s="26" t="s">
        <v>386</v>
      </c>
      <c r="D44" s="26" t="s">
        <v>484</v>
      </c>
    </row>
    <row r="45" spans="1:4" x14ac:dyDescent="0.25">
      <c r="A45" s="16"/>
      <c r="B45" s="26">
        <v>13920</v>
      </c>
      <c r="C45" s="26" t="s">
        <v>481</v>
      </c>
      <c r="D45" s="26" t="s">
        <v>484</v>
      </c>
    </row>
    <row r="46" spans="1:4" x14ac:dyDescent="0.25">
      <c r="A46" s="16"/>
      <c r="B46" s="26">
        <v>7952.26</v>
      </c>
      <c r="C46" s="26" t="s">
        <v>482</v>
      </c>
      <c r="D46" s="26" t="s">
        <v>484</v>
      </c>
    </row>
    <row r="47" spans="1:4" x14ac:dyDescent="0.25">
      <c r="A47" s="16"/>
      <c r="B47" s="26">
        <v>17424.919999999998</v>
      </c>
      <c r="C47" s="26" t="s">
        <v>274</v>
      </c>
      <c r="D47" s="26" t="s">
        <v>484</v>
      </c>
    </row>
    <row r="48" spans="1:4" x14ac:dyDescent="0.25">
      <c r="A48" s="16"/>
      <c r="B48" s="26">
        <v>44352.57</v>
      </c>
      <c r="C48" s="26" t="s">
        <v>273</v>
      </c>
      <c r="D48" s="26" t="s">
        <v>484</v>
      </c>
    </row>
    <row r="49" spans="1:4" x14ac:dyDescent="0.25">
      <c r="A49" s="16"/>
      <c r="B49" s="26">
        <v>64445.8</v>
      </c>
      <c r="C49" s="26" t="s">
        <v>272</v>
      </c>
      <c r="D49" s="26" t="s">
        <v>484</v>
      </c>
    </row>
    <row r="50" spans="1:4" x14ac:dyDescent="0.25">
      <c r="A50" s="16"/>
      <c r="B50" s="26">
        <v>277270</v>
      </c>
      <c r="C50" s="26" t="s">
        <v>483</v>
      </c>
      <c r="D50" s="26" t="s">
        <v>484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922429.78999999992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3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E249-26D4-4A72-8084-3505DD3EE45B}">
  <dimension ref="A1:H111"/>
  <sheetViews>
    <sheetView workbookViewId="0">
      <selection activeCell="H50" sqref="H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485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5565.420000000001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47.6</v>
      </c>
      <c r="C38" s="26" t="s">
        <v>416</v>
      </c>
      <c r="D38" s="26" t="s">
        <v>486</v>
      </c>
    </row>
    <row r="39" spans="1:4" x14ac:dyDescent="0.25">
      <c r="A39" s="16"/>
      <c r="B39" s="26">
        <v>4322.68</v>
      </c>
      <c r="C39" s="26" t="s">
        <v>254</v>
      </c>
      <c r="D39" s="26" t="s">
        <v>487</v>
      </c>
    </row>
    <row r="40" spans="1:4" x14ac:dyDescent="0.25">
      <c r="A40" s="16"/>
      <c r="B40" s="26">
        <v>529.71</v>
      </c>
      <c r="C40" s="26" t="s">
        <v>457</v>
      </c>
      <c r="D40" s="26" t="s">
        <v>488</v>
      </c>
    </row>
    <row r="41" spans="1:4" x14ac:dyDescent="0.25">
      <c r="A41" s="16"/>
      <c r="B41" s="26">
        <v>212.42</v>
      </c>
      <c r="C41" s="26" t="s">
        <v>70</v>
      </c>
      <c r="D41" s="26" t="s">
        <v>489</v>
      </c>
    </row>
    <row r="42" spans="1:4" x14ac:dyDescent="0.25">
      <c r="A42" s="16"/>
      <c r="B42" s="26">
        <v>345.1</v>
      </c>
      <c r="C42" s="26" t="s">
        <v>70</v>
      </c>
      <c r="D42" s="26" t="s">
        <v>490</v>
      </c>
    </row>
    <row r="43" spans="1:4" x14ac:dyDescent="0.25">
      <c r="A43" s="16"/>
      <c r="B43" s="26">
        <v>107.91</v>
      </c>
      <c r="C43" s="26" t="s">
        <v>171</v>
      </c>
      <c r="D43" s="26" t="s">
        <v>491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5565.420000000001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7" r:id="rId3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91F3-0439-4A78-A538-536B055104FE}">
  <dimension ref="A1:H115"/>
  <sheetViews>
    <sheetView topLeftCell="A40" workbookViewId="0">
      <selection activeCell="I61" sqref="I6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492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6"/>
      <c r="D40" s="26"/>
    </row>
    <row r="41" spans="1:4" x14ac:dyDescent="0.25">
      <c r="A41" s="16"/>
      <c r="B41" s="29"/>
      <c r="C41" s="26"/>
      <c r="D41" s="26"/>
    </row>
    <row r="42" spans="1:4" x14ac:dyDescent="0.25">
      <c r="A42" s="16"/>
      <c r="B42" s="29"/>
      <c r="C42" s="26"/>
      <c r="D42" s="26"/>
    </row>
    <row r="43" spans="1:4" x14ac:dyDescent="0.25">
      <c r="A43" s="16"/>
      <c r="B43" s="29"/>
      <c r="C43" s="26"/>
      <c r="D43" s="26"/>
    </row>
    <row r="44" spans="1:4" x14ac:dyDescent="0.25">
      <c r="A44" s="16"/>
      <c r="B44" s="29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SUM(B61:B69)</f>
        <v>494425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29875</v>
      </c>
      <c r="C62" s="26" t="s">
        <v>212</v>
      </c>
      <c r="D62" s="26" t="s">
        <v>493</v>
      </c>
    </row>
    <row r="63" spans="1:4" x14ac:dyDescent="0.25">
      <c r="A63" s="16"/>
      <c r="B63" s="26">
        <v>258575</v>
      </c>
      <c r="C63" s="26" t="s">
        <v>372</v>
      </c>
      <c r="D63" s="26" t="s">
        <v>494</v>
      </c>
    </row>
    <row r="64" spans="1:4" x14ac:dyDescent="0.25">
      <c r="A64" s="16"/>
      <c r="B64" s="26">
        <v>76006</v>
      </c>
      <c r="C64" s="26" t="s">
        <v>372</v>
      </c>
      <c r="D64" s="26" t="s">
        <v>495</v>
      </c>
    </row>
    <row r="65" spans="1:4" x14ac:dyDescent="0.25">
      <c r="A65" s="16"/>
      <c r="B65" s="26">
        <v>126897</v>
      </c>
      <c r="C65" s="26" t="s">
        <v>372</v>
      </c>
      <c r="D65" s="26" t="s">
        <v>496</v>
      </c>
    </row>
    <row r="66" spans="1:4" x14ac:dyDescent="0.25">
      <c r="A66" s="16"/>
      <c r="B66" s="26">
        <v>3072</v>
      </c>
      <c r="C66" s="26" t="s">
        <v>372</v>
      </c>
      <c r="D66" s="26" t="s">
        <v>497</v>
      </c>
    </row>
    <row r="67" spans="1:4" x14ac:dyDescent="0.25">
      <c r="A67" s="16"/>
      <c r="B67" s="29"/>
      <c r="C67" s="25"/>
      <c r="D67" s="21"/>
    </row>
    <row r="68" spans="1:4" x14ac:dyDescent="0.25">
      <c r="A68" s="16"/>
      <c r="B68" s="29"/>
      <c r="C68" s="31"/>
      <c r="D68" s="21"/>
    </row>
    <row r="69" spans="1:4" x14ac:dyDescent="0.25">
      <c r="A69" s="16"/>
      <c r="B69" s="29"/>
      <c r="C69" s="31"/>
      <c r="D69" s="21"/>
    </row>
    <row r="70" spans="1:4" ht="34.5" x14ac:dyDescent="0.25">
      <c r="A70" s="12" t="s">
        <v>15</v>
      </c>
      <c r="B70" s="13">
        <f>SUM(B71:B76)</f>
        <v>0</v>
      </c>
      <c r="C70" s="31"/>
      <c r="D70" s="21"/>
    </row>
    <row r="71" spans="1:4" ht="24" thickBot="1" x14ac:dyDescent="0.3">
      <c r="A71" s="16" t="s">
        <v>16</v>
      </c>
      <c r="B71" s="29"/>
      <c r="C71" s="31"/>
      <c r="D71" s="32"/>
    </row>
    <row r="72" spans="1:4" ht="15.75" thickBot="1" x14ac:dyDescent="0.3">
      <c r="A72" s="16"/>
      <c r="B72" s="29"/>
      <c r="C72" s="31"/>
      <c r="D72" s="11"/>
    </row>
    <row r="73" spans="1:4" x14ac:dyDescent="0.25">
      <c r="A73" s="16"/>
      <c r="B73" s="29"/>
      <c r="C73" s="31"/>
      <c r="D73" s="21"/>
    </row>
    <row r="74" spans="1:4" ht="15.75" thickBot="1" x14ac:dyDescent="0.3">
      <c r="A74" s="16"/>
      <c r="B74" s="29"/>
      <c r="C74" s="14"/>
      <c r="D74" s="32"/>
    </row>
    <row r="75" spans="1:4" ht="15.75" thickBot="1" x14ac:dyDescent="0.3">
      <c r="A75" s="16"/>
      <c r="B75" s="29"/>
      <c r="C75" s="33"/>
      <c r="D75" s="11"/>
    </row>
    <row r="76" spans="1:4" x14ac:dyDescent="0.25">
      <c r="A76" s="16"/>
      <c r="B76" s="29"/>
      <c r="C76" s="33"/>
      <c r="D76" s="2"/>
    </row>
    <row r="77" spans="1:4" ht="135.75" x14ac:dyDescent="0.25">
      <c r="A77" s="12" t="s">
        <v>17</v>
      </c>
      <c r="B77" s="13">
        <f>SUM(B78:B80)</f>
        <v>0</v>
      </c>
      <c r="C77" s="31"/>
      <c r="D77" s="34"/>
    </row>
    <row r="78" spans="1:4" ht="90.75" x14ac:dyDescent="0.25">
      <c r="A78" s="16" t="s">
        <v>18</v>
      </c>
      <c r="B78" s="29"/>
      <c r="C78" s="14"/>
      <c r="D78" s="2"/>
    </row>
    <row r="79" spans="1:4" x14ac:dyDescent="0.25">
      <c r="A79" s="16"/>
      <c r="B79" s="29"/>
      <c r="C79" s="18"/>
    </row>
    <row r="80" spans="1:4" x14ac:dyDescent="0.25">
      <c r="A80" s="16"/>
      <c r="B80" s="29"/>
      <c r="C80" s="18"/>
    </row>
    <row r="81" spans="1:3" ht="90.75" x14ac:dyDescent="0.25">
      <c r="A81" s="12" t="s">
        <v>19</v>
      </c>
      <c r="B81" s="13">
        <f>SUM(B82:B83)</f>
        <v>0</v>
      </c>
      <c r="C81" s="14"/>
    </row>
    <row r="82" spans="1:3" ht="79.5" x14ac:dyDescent="0.25">
      <c r="A82" s="16" t="s">
        <v>20</v>
      </c>
      <c r="B82" s="29"/>
      <c r="C82" s="18"/>
    </row>
    <row r="83" spans="1:3" x14ac:dyDescent="0.25">
      <c r="A83" s="16"/>
      <c r="B83" s="29"/>
      <c r="C83" s="18"/>
    </row>
    <row r="84" spans="1:3" ht="34.5" x14ac:dyDescent="0.25">
      <c r="A84" s="12" t="s">
        <v>21</v>
      </c>
      <c r="B84" s="13">
        <f>SUM(B85:B111)</f>
        <v>0</v>
      </c>
      <c r="C84" s="18"/>
    </row>
    <row r="85" spans="1:3" ht="23.25" x14ac:dyDescent="0.25">
      <c r="A85" s="16" t="s">
        <v>22</v>
      </c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ht="15.75" thickBot="1" x14ac:dyDescent="0.3">
      <c r="A108" s="35"/>
      <c r="B108" s="29"/>
      <c r="C108" s="36"/>
    </row>
    <row r="109" spans="1:3" ht="15.75" thickBot="1" x14ac:dyDescent="0.3">
      <c r="A109" s="35"/>
      <c r="B109" s="29"/>
      <c r="C109" s="10"/>
    </row>
    <row r="110" spans="1:3" x14ac:dyDescent="0.25">
      <c r="A110" s="35"/>
      <c r="B110" s="29"/>
      <c r="C110" s="18"/>
    </row>
    <row r="111" spans="1:3" ht="15.75" thickBot="1" x14ac:dyDescent="0.3">
      <c r="A111" s="37"/>
      <c r="B111" s="38"/>
      <c r="C111" s="36"/>
    </row>
    <row r="112" spans="1:3" ht="23.25" thickBot="1" x14ac:dyDescent="0.3">
      <c r="A112" s="39" t="s">
        <v>23</v>
      </c>
      <c r="B112" s="40">
        <f>+B11+B36+B60+B70+B77+B81+B84</f>
        <v>494425</v>
      </c>
      <c r="C112" s="10"/>
    </row>
    <row r="113" spans="1:3" x14ac:dyDescent="0.25">
      <c r="A113" s="2"/>
      <c r="B113" s="2"/>
      <c r="C113" s="2"/>
    </row>
    <row r="114" spans="1:3" x14ac:dyDescent="0.25">
      <c r="A114" s="6"/>
      <c r="B114" s="6"/>
      <c r="C114" s="41" t="s">
        <v>24</v>
      </c>
    </row>
    <row r="115" spans="1:3" x14ac:dyDescent="0.25">
      <c r="A115" s="6"/>
      <c r="B115" s="6"/>
      <c r="C11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2" r:id="rId3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6C-37AD-499B-BE53-AE9B1A99FD5F}">
  <dimension ref="A1:H117"/>
  <sheetViews>
    <sheetView workbookViewId="0">
      <selection activeCell="J77" sqref="J7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40986.6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508</v>
      </c>
    </row>
    <row r="39" spans="1:4" x14ac:dyDescent="0.25">
      <c r="A39" s="16"/>
      <c r="B39" s="26">
        <v>350</v>
      </c>
      <c r="C39" s="26" t="s">
        <v>476</v>
      </c>
      <c r="D39" s="26" t="s">
        <v>509</v>
      </c>
    </row>
    <row r="40" spans="1:4" x14ac:dyDescent="0.25">
      <c r="A40" s="16"/>
      <c r="B40" s="26">
        <v>460</v>
      </c>
      <c r="C40" s="26" t="s">
        <v>498</v>
      </c>
      <c r="D40" s="26" t="s">
        <v>510</v>
      </c>
    </row>
    <row r="41" spans="1:4" x14ac:dyDescent="0.25">
      <c r="A41" s="16"/>
      <c r="B41" s="26">
        <v>702.1</v>
      </c>
      <c r="C41" s="26" t="s">
        <v>499</v>
      </c>
      <c r="D41" s="26" t="s">
        <v>511</v>
      </c>
    </row>
    <row r="42" spans="1:4" x14ac:dyDescent="0.25">
      <c r="A42" s="16"/>
      <c r="B42" s="26">
        <v>2056.11</v>
      </c>
      <c r="C42" s="26" t="s">
        <v>328</v>
      </c>
      <c r="D42" s="26" t="s">
        <v>512</v>
      </c>
    </row>
    <row r="43" spans="1:4" x14ac:dyDescent="0.25">
      <c r="A43" s="16"/>
      <c r="B43" s="26">
        <v>61.48</v>
      </c>
      <c r="C43" s="26" t="s">
        <v>500</v>
      </c>
      <c r="D43" s="26" t="s">
        <v>513</v>
      </c>
    </row>
    <row r="44" spans="1:4" x14ac:dyDescent="0.25">
      <c r="A44" s="16"/>
      <c r="B44" s="26">
        <v>57.64</v>
      </c>
      <c r="C44" s="26" t="s">
        <v>500</v>
      </c>
      <c r="D44" s="26" t="s">
        <v>514</v>
      </c>
    </row>
    <row r="45" spans="1:4" x14ac:dyDescent="0.25">
      <c r="A45" s="16"/>
      <c r="B45" s="26">
        <v>7420.28</v>
      </c>
      <c r="C45" s="26" t="s">
        <v>327</v>
      </c>
      <c r="D45" s="26" t="s">
        <v>515</v>
      </c>
    </row>
    <row r="46" spans="1:4" x14ac:dyDescent="0.25">
      <c r="A46" s="16"/>
      <c r="B46" s="26">
        <v>572.17999999999995</v>
      </c>
      <c r="C46" s="26" t="s">
        <v>234</v>
      </c>
      <c r="D46" s="26" t="s">
        <v>516</v>
      </c>
    </row>
    <row r="47" spans="1:4" x14ac:dyDescent="0.25">
      <c r="A47" s="16"/>
      <c r="B47" s="26">
        <v>7681.45</v>
      </c>
      <c r="C47" s="26" t="s">
        <v>501</v>
      </c>
      <c r="D47" s="26" t="s">
        <v>517</v>
      </c>
    </row>
    <row r="48" spans="1:4" x14ac:dyDescent="0.25">
      <c r="A48" s="16"/>
      <c r="B48" s="26">
        <v>3448.1</v>
      </c>
      <c r="C48" s="26" t="s">
        <v>33</v>
      </c>
      <c r="D48" s="26" t="s">
        <v>518</v>
      </c>
    </row>
    <row r="49" spans="1:4" x14ac:dyDescent="0.25">
      <c r="A49" s="16"/>
      <c r="B49" s="26">
        <v>4362.54</v>
      </c>
      <c r="C49" s="26" t="s">
        <v>502</v>
      </c>
      <c r="D49" s="26" t="s">
        <v>519</v>
      </c>
    </row>
    <row r="50" spans="1:4" x14ac:dyDescent="0.25">
      <c r="A50" s="16"/>
      <c r="B50" s="26">
        <v>2859.57</v>
      </c>
      <c r="C50" s="26" t="s">
        <v>502</v>
      </c>
      <c r="D50" s="26" t="s">
        <v>358</v>
      </c>
    </row>
    <row r="51" spans="1:4" x14ac:dyDescent="0.25">
      <c r="A51" s="16"/>
      <c r="B51" s="26">
        <v>189.4</v>
      </c>
      <c r="C51" s="26" t="s">
        <v>234</v>
      </c>
      <c r="D51" s="26" t="s">
        <v>520</v>
      </c>
    </row>
    <row r="52" spans="1:4" x14ac:dyDescent="0.25">
      <c r="A52" s="16"/>
      <c r="B52" s="26">
        <v>230</v>
      </c>
      <c r="C52" s="26" t="s">
        <v>498</v>
      </c>
      <c r="D52" s="26" t="s">
        <v>521</v>
      </c>
    </row>
    <row r="53" spans="1:4" x14ac:dyDescent="0.25">
      <c r="A53" s="16"/>
      <c r="B53" s="26">
        <v>534</v>
      </c>
      <c r="C53" s="26" t="s">
        <v>152</v>
      </c>
      <c r="D53" s="26" t="s">
        <v>349</v>
      </c>
    </row>
    <row r="54" spans="1:4" x14ac:dyDescent="0.25">
      <c r="A54" s="16"/>
      <c r="B54" s="26">
        <v>138</v>
      </c>
      <c r="C54" s="26" t="s">
        <v>503</v>
      </c>
      <c r="D54" s="26" t="s">
        <v>522</v>
      </c>
    </row>
    <row r="55" spans="1:4" x14ac:dyDescent="0.25">
      <c r="A55" s="16"/>
      <c r="B55" s="26">
        <v>843</v>
      </c>
      <c r="C55" s="26" t="s">
        <v>154</v>
      </c>
      <c r="D55" s="26" t="s">
        <v>349</v>
      </c>
    </row>
    <row r="56" spans="1:4" x14ac:dyDescent="0.25">
      <c r="A56" s="16"/>
      <c r="B56" s="26">
        <v>457</v>
      </c>
      <c r="C56" s="26" t="s">
        <v>157</v>
      </c>
      <c r="D56" s="26" t="s">
        <v>349</v>
      </c>
    </row>
    <row r="57" spans="1:4" x14ac:dyDescent="0.25">
      <c r="A57" s="16"/>
      <c r="B57" s="26">
        <v>6619.91</v>
      </c>
      <c r="C57" s="26" t="s">
        <v>504</v>
      </c>
      <c r="D57" s="26" t="s">
        <v>523</v>
      </c>
    </row>
    <row r="58" spans="1:4" x14ac:dyDescent="0.25">
      <c r="A58" s="16"/>
      <c r="B58" s="26">
        <v>162.85</v>
      </c>
      <c r="C58" s="26" t="s">
        <v>369</v>
      </c>
      <c r="D58" s="26" t="s">
        <v>524</v>
      </c>
    </row>
    <row r="59" spans="1:4" x14ac:dyDescent="0.25">
      <c r="A59" s="16"/>
      <c r="B59" s="26">
        <v>166.6</v>
      </c>
      <c r="C59" s="26" t="s">
        <v>340</v>
      </c>
      <c r="D59" s="26" t="s">
        <v>525</v>
      </c>
    </row>
    <row r="60" spans="1:4" x14ac:dyDescent="0.25">
      <c r="A60" s="16"/>
      <c r="B60" s="26">
        <v>540</v>
      </c>
      <c r="C60" s="26" t="s">
        <v>505</v>
      </c>
      <c r="D60" s="26" t="s">
        <v>526</v>
      </c>
    </row>
    <row r="61" spans="1:4" x14ac:dyDescent="0.25">
      <c r="A61" s="16"/>
      <c r="B61" s="26">
        <v>35</v>
      </c>
      <c r="C61" s="26" t="s">
        <v>506</v>
      </c>
      <c r="D61" s="26" t="s">
        <v>526</v>
      </c>
    </row>
    <row r="62" spans="1:4" x14ac:dyDescent="0.25">
      <c r="A62" s="16"/>
      <c r="B62" s="26">
        <v>700</v>
      </c>
      <c r="C62" s="26" t="s">
        <v>476</v>
      </c>
      <c r="D62" s="26" t="s">
        <v>528</v>
      </c>
    </row>
    <row r="63" spans="1:4" x14ac:dyDescent="0.25">
      <c r="A63" s="16"/>
      <c r="B63" s="26">
        <v>-700</v>
      </c>
      <c r="C63" s="26" t="s">
        <v>476</v>
      </c>
      <c r="D63" s="26" t="s">
        <v>528</v>
      </c>
    </row>
    <row r="64" spans="1:4" x14ac:dyDescent="0.25">
      <c r="A64" s="16"/>
      <c r="B64" s="26">
        <v>1000</v>
      </c>
      <c r="C64" s="26" t="s">
        <v>498</v>
      </c>
      <c r="D64" s="26" t="s">
        <v>527</v>
      </c>
    </row>
    <row r="65" spans="1:4" x14ac:dyDescent="0.25">
      <c r="A65" s="16"/>
      <c r="B65" s="55"/>
      <c r="D65" s="49"/>
    </row>
    <row r="66" spans="1:4" ht="68.25" x14ac:dyDescent="0.25">
      <c r="A66" s="12" t="s">
        <v>13</v>
      </c>
      <c r="B66" s="13">
        <f>SUM(B67:B71)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16"/>
      <c r="B68" s="29"/>
      <c r="C68" s="18"/>
      <c r="D68" s="21"/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x14ac:dyDescent="0.25">
      <c r="A77" s="16"/>
      <c r="B77" s="29"/>
      <c r="C77" s="33"/>
      <c r="D77" s="47"/>
    </row>
    <row r="78" spans="1:4" x14ac:dyDescent="0.25">
      <c r="A78" s="16"/>
      <c r="B78" s="29"/>
      <c r="C78" s="33"/>
      <c r="D78" s="18"/>
    </row>
    <row r="79" spans="1:4" ht="135.75" x14ac:dyDescent="0.25">
      <c r="A79" s="12" t="s">
        <v>17</v>
      </c>
      <c r="B79" s="13">
        <f>SUM(B80:B82)</f>
        <v>0</v>
      </c>
      <c r="C79" s="31"/>
      <c r="D79" s="42"/>
    </row>
    <row r="80" spans="1:4" ht="90.75" x14ac:dyDescent="0.25">
      <c r="A80" s="16" t="s">
        <v>18</v>
      </c>
      <c r="B80" s="29"/>
      <c r="C80" s="14"/>
      <c r="D80" s="18"/>
    </row>
    <row r="81" spans="1:4" x14ac:dyDescent="0.25">
      <c r="A81" s="16"/>
      <c r="B81" s="29"/>
      <c r="C81" s="18"/>
      <c r="D81" s="26"/>
    </row>
    <row r="82" spans="1:4" x14ac:dyDescent="0.25">
      <c r="A82" s="16"/>
      <c r="B82" s="29"/>
      <c r="C82" s="18"/>
      <c r="D82" s="26"/>
    </row>
    <row r="83" spans="1:4" ht="90.75" x14ac:dyDescent="0.25">
      <c r="A83" s="12" t="s">
        <v>19</v>
      </c>
      <c r="B83" s="13">
        <f>SUM(B84:B85)</f>
        <v>0</v>
      </c>
      <c r="C83" s="14"/>
      <c r="D83" s="26"/>
    </row>
    <row r="84" spans="1:4" ht="79.5" x14ac:dyDescent="0.25">
      <c r="A84" s="16" t="s">
        <v>20</v>
      </c>
      <c r="B84" s="29"/>
      <c r="C84" s="18"/>
      <c r="D84" s="26"/>
    </row>
    <row r="85" spans="1:4" x14ac:dyDescent="0.25">
      <c r="A85" s="16"/>
      <c r="B85" s="29"/>
      <c r="C85" s="18"/>
      <c r="D85" s="26"/>
    </row>
    <row r="86" spans="1:4" ht="34.5" x14ac:dyDescent="0.25">
      <c r="A86" s="12" t="s">
        <v>21</v>
      </c>
      <c r="B86" s="13">
        <f>SUM(B87:B113)</f>
        <v>0</v>
      </c>
      <c r="C86" s="18"/>
      <c r="D86" s="26"/>
    </row>
    <row r="87" spans="1:4" ht="23.25" x14ac:dyDescent="0.25">
      <c r="A87" s="16" t="s">
        <v>22</v>
      </c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ht="15.75" thickBot="1" x14ac:dyDescent="0.3">
      <c r="A110" s="35"/>
      <c r="B110" s="29"/>
      <c r="C110" s="36"/>
      <c r="D110" s="26"/>
    </row>
    <row r="111" spans="1:4" ht="15.75" thickBot="1" x14ac:dyDescent="0.3">
      <c r="A111" s="35"/>
      <c r="B111" s="29"/>
      <c r="C111" s="10"/>
      <c r="D111" s="26"/>
    </row>
    <row r="112" spans="1:4" x14ac:dyDescent="0.25">
      <c r="A112" s="35"/>
      <c r="B112" s="29"/>
      <c r="C112" s="18"/>
      <c r="D112" s="26"/>
    </row>
    <row r="113" spans="1:4" ht="15.75" thickBot="1" x14ac:dyDescent="0.3">
      <c r="A113" s="37"/>
      <c r="B113" s="38"/>
      <c r="C113" s="36"/>
      <c r="D113" s="26"/>
    </row>
    <row r="114" spans="1:4" ht="23.25" thickBot="1" x14ac:dyDescent="0.3">
      <c r="A114" s="39" t="s">
        <v>23</v>
      </c>
      <c r="B114" s="40">
        <f>+B11+B36+B66+B72+B79+B83+B86</f>
        <v>40986.6</v>
      </c>
      <c r="C114" s="10"/>
      <c r="D114" s="26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6" r:id="rId3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DB3E-2303-46F3-8693-4045A19830B1}">
  <dimension ref="A1:H111"/>
  <sheetViews>
    <sheetView topLeftCell="A25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</v>
      </c>
      <c r="C38" t="s">
        <v>476</v>
      </c>
      <c r="D38" t="s">
        <v>530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9" r:id="rId3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3A0C-420D-44F7-867C-0810B8EDFD2E}">
  <dimension ref="A1:H111"/>
  <sheetViews>
    <sheetView topLeftCell="A13" workbookViewId="0">
      <selection activeCell="K37" sqref="K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8471.74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2795.31</v>
      </c>
      <c r="C38" s="26" t="s">
        <v>532</v>
      </c>
      <c r="D38" s="26" t="s">
        <v>535</v>
      </c>
    </row>
    <row r="39" spans="1:4" x14ac:dyDescent="0.25">
      <c r="A39" s="16"/>
      <c r="B39" s="26">
        <v>238</v>
      </c>
      <c r="C39" s="26" t="s">
        <v>236</v>
      </c>
      <c r="D39" s="26" t="s">
        <v>536</v>
      </c>
    </row>
    <row r="40" spans="1:4" x14ac:dyDescent="0.25">
      <c r="A40" s="16"/>
      <c r="B40" s="26">
        <v>5046.87</v>
      </c>
      <c r="C40" s="26" t="s">
        <v>424</v>
      </c>
      <c r="D40" s="26" t="s">
        <v>537</v>
      </c>
    </row>
    <row r="41" spans="1:4" x14ac:dyDescent="0.25">
      <c r="A41" s="16"/>
      <c r="B41" s="26">
        <v>284.89</v>
      </c>
      <c r="C41" s="26" t="s">
        <v>533</v>
      </c>
      <c r="D41" s="26" t="s">
        <v>538</v>
      </c>
    </row>
    <row r="42" spans="1:4" x14ac:dyDescent="0.25">
      <c r="A42" s="16"/>
      <c r="B42" s="26">
        <v>106.67</v>
      </c>
      <c r="C42" s="26" t="s">
        <v>534</v>
      </c>
      <c r="D42" s="26" t="s">
        <v>539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8471.74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ED42-662C-45EC-84CC-9159AF129F40}">
  <dimension ref="A1:H147"/>
  <sheetViews>
    <sheetView workbookViewId="0">
      <selection activeCell="G49" sqref="G49"/>
    </sheetView>
  </sheetViews>
  <sheetFormatPr defaultRowHeight="15" x14ac:dyDescent="0.25"/>
  <cols>
    <col min="1" max="1" width="13.140625" customWidth="1"/>
    <col min="2" max="2" width="12" customWidth="1"/>
    <col min="3" max="3" width="34.42578125" customWidth="1"/>
    <col min="4" max="4" width="5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SUM(B12:B34)</f>
        <v>1443031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569242</v>
      </c>
      <c r="C13" s="26" t="s">
        <v>284</v>
      </c>
      <c r="D13" s="26" t="s">
        <v>290</v>
      </c>
    </row>
    <row r="14" spans="1:8" x14ac:dyDescent="0.25">
      <c r="A14" s="16"/>
      <c r="B14" s="26">
        <v>101898</v>
      </c>
      <c r="C14" s="26" t="s">
        <v>284</v>
      </c>
      <c r="D14" s="26" t="s">
        <v>290</v>
      </c>
    </row>
    <row r="15" spans="1:8" x14ac:dyDescent="0.25">
      <c r="A15" s="16"/>
      <c r="B15" s="26">
        <v>39995</v>
      </c>
      <c r="C15" s="26" t="s">
        <v>284</v>
      </c>
      <c r="D15" s="26" t="s">
        <v>290</v>
      </c>
      <c r="H15" s="20"/>
    </row>
    <row r="16" spans="1:8" x14ac:dyDescent="0.25">
      <c r="A16" s="16"/>
      <c r="B16" s="26">
        <v>33249</v>
      </c>
      <c r="C16" s="26" t="s">
        <v>284</v>
      </c>
      <c r="D16" s="26" t="s">
        <v>290</v>
      </c>
      <c r="H16" s="20"/>
    </row>
    <row r="17" spans="1:8" x14ac:dyDescent="0.25">
      <c r="A17" s="16"/>
      <c r="B17" s="26">
        <v>40</v>
      </c>
      <c r="C17" s="26" t="s">
        <v>284</v>
      </c>
      <c r="D17" s="26" t="s">
        <v>26</v>
      </c>
      <c r="H17" s="20"/>
    </row>
    <row r="18" spans="1:8" x14ac:dyDescent="0.25">
      <c r="A18" s="16"/>
      <c r="B18" s="26">
        <v>44872</v>
      </c>
      <c r="C18" s="26" t="s">
        <v>284</v>
      </c>
      <c r="D18" s="26" t="s">
        <v>290</v>
      </c>
      <c r="H18" s="20"/>
    </row>
    <row r="19" spans="1:8" x14ac:dyDescent="0.25">
      <c r="A19" s="16"/>
      <c r="B19" s="26">
        <v>7097</v>
      </c>
      <c r="C19" s="26" t="s">
        <v>284</v>
      </c>
      <c r="D19" s="26" t="s">
        <v>291</v>
      </c>
      <c r="H19" s="20"/>
    </row>
    <row r="20" spans="1:8" x14ac:dyDescent="0.25">
      <c r="A20" s="16"/>
      <c r="B20" s="26">
        <v>19870</v>
      </c>
      <c r="C20" s="26" t="s">
        <v>284</v>
      </c>
      <c r="D20" s="26" t="s">
        <v>291</v>
      </c>
      <c r="H20" s="20"/>
    </row>
    <row r="21" spans="1:8" x14ac:dyDescent="0.25">
      <c r="A21" s="16"/>
      <c r="B21" s="26">
        <v>352339</v>
      </c>
      <c r="C21" s="26" t="s">
        <v>32</v>
      </c>
      <c r="D21" s="26" t="s">
        <v>292</v>
      </c>
      <c r="H21" s="24"/>
    </row>
    <row r="22" spans="1:8" x14ac:dyDescent="0.25">
      <c r="A22" s="16"/>
      <c r="B22" s="26">
        <v>138241</v>
      </c>
      <c r="C22" s="26" t="s">
        <v>32</v>
      </c>
      <c r="D22" s="26" t="s">
        <v>293</v>
      </c>
    </row>
    <row r="23" spans="1:8" x14ac:dyDescent="0.25">
      <c r="A23" s="16"/>
      <c r="B23" s="26">
        <v>1914</v>
      </c>
      <c r="C23" s="26" t="s">
        <v>285</v>
      </c>
      <c r="D23" s="26" t="s">
        <v>294</v>
      </c>
    </row>
    <row r="24" spans="1:8" x14ac:dyDescent="0.25">
      <c r="A24" s="16"/>
      <c r="B24" s="26">
        <v>310</v>
      </c>
      <c r="C24" s="26" t="s">
        <v>286</v>
      </c>
      <c r="D24" s="26" t="s">
        <v>295</v>
      </c>
    </row>
    <row r="25" spans="1:8" x14ac:dyDescent="0.25">
      <c r="A25" s="16"/>
      <c r="B25" s="26">
        <v>91230</v>
      </c>
      <c r="C25" s="26" t="s">
        <v>32</v>
      </c>
      <c r="D25" s="26" t="s">
        <v>296</v>
      </c>
    </row>
    <row r="26" spans="1:8" x14ac:dyDescent="0.25">
      <c r="A26" s="16"/>
      <c r="B26" s="26">
        <v>3817</v>
      </c>
      <c r="C26" s="26" t="s">
        <v>287</v>
      </c>
      <c r="D26" s="26" t="s">
        <v>297</v>
      </c>
    </row>
    <row r="27" spans="1:8" x14ac:dyDescent="0.25">
      <c r="A27" s="16"/>
      <c r="B27" s="26">
        <v>700</v>
      </c>
      <c r="C27" s="26" t="s">
        <v>288</v>
      </c>
      <c r="D27" s="26" t="s">
        <v>298</v>
      </c>
    </row>
    <row r="28" spans="1:8" x14ac:dyDescent="0.25">
      <c r="A28" s="16"/>
      <c r="B28" s="26">
        <v>30</v>
      </c>
      <c r="C28" s="26" t="s">
        <v>288</v>
      </c>
      <c r="D28" s="26" t="s">
        <v>298</v>
      </c>
    </row>
    <row r="29" spans="1:8" x14ac:dyDescent="0.25">
      <c r="A29" s="16"/>
      <c r="B29" s="26">
        <v>1434</v>
      </c>
      <c r="C29" s="26" t="s">
        <v>288</v>
      </c>
      <c r="D29" s="26" t="s">
        <v>298</v>
      </c>
    </row>
    <row r="30" spans="1:8" x14ac:dyDescent="0.25">
      <c r="A30" s="16"/>
      <c r="B30" s="26">
        <v>3035</v>
      </c>
      <c r="C30" s="26" t="s">
        <v>289</v>
      </c>
      <c r="D30" s="26" t="s">
        <v>299</v>
      </c>
    </row>
    <row r="31" spans="1:8" x14ac:dyDescent="0.25">
      <c r="A31" s="16"/>
      <c r="B31" s="26">
        <v>2456</v>
      </c>
      <c r="C31" s="26" t="s">
        <v>32</v>
      </c>
      <c r="D31" s="26" t="s">
        <v>300</v>
      </c>
    </row>
    <row r="32" spans="1:8" x14ac:dyDescent="0.25">
      <c r="A32" s="16"/>
      <c r="B32" s="26">
        <v>31262</v>
      </c>
      <c r="C32" s="26" t="s">
        <v>32</v>
      </c>
      <c r="D32" s="26" t="s">
        <v>301</v>
      </c>
    </row>
    <row r="33" spans="1:4" x14ac:dyDescent="0.25">
      <c r="A33" s="16"/>
      <c r="B33" s="28"/>
      <c r="C33" s="26"/>
      <c r="D33" s="26"/>
    </row>
    <row r="34" spans="1:4" x14ac:dyDescent="0.25">
      <c r="A34" s="16"/>
      <c r="B34" s="29"/>
      <c r="C34" s="18"/>
      <c r="D34" s="30"/>
    </row>
    <row r="35" spans="1:4" ht="23.25" x14ac:dyDescent="0.25">
      <c r="A35" s="12" t="s">
        <v>11</v>
      </c>
      <c r="B35" s="13">
        <f>SUM(B36:B58)</f>
        <v>0</v>
      </c>
      <c r="C35" s="14"/>
      <c r="D35" s="19"/>
    </row>
    <row r="36" spans="1:4" x14ac:dyDescent="0.25">
      <c r="A36" s="16" t="s">
        <v>12</v>
      </c>
      <c r="B36" s="29"/>
      <c r="C36" s="27"/>
      <c r="D36" s="26"/>
    </row>
    <row r="37" spans="1:4" x14ac:dyDescent="0.25">
      <c r="A37" s="16"/>
      <c r="B37" s="29"/>
      <c r="C37" s="25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5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45.75" x14ac:dyDescent="0.25">
      <c r="A59" s="12" t="s">
        <v>13</v>
      </c>
      <c r="B59" s="13">
        <f>SUM(B60:B101)</f>
        <v>15590469</v>
      </c>
      <c r="C59" s="25"/>
      <c r="D59" s="21"/>
    </row>
    <row r="60" spans="1:4" ht="34.5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60000</v>
      </c>
      <c r="C61" s="26" t="s">
        <v>40</v>
      </c>
      <c r="D61" s="26" t="s">
        <v>64</v>
      </c>
    </row>
    <row r="62" spans="1:4" x14ac:dyDescent="0.25">
      <c r="A62" s="16"/>
      <c r="B62" s="26">
        <v>141000</v>
      </c>
      <c r="C62" s="26" t="s">
        <v>41</v>
      </c>
      <c r="D62" s="26" t="s">
        <v>64</v>
      </c>
    </row>
    <row r="63" spans="1:4" x14ac:dyDescent="0.25">
      <c r="A63" s="16"/>
      <c r="B63" s="26">
        <v>65000</v>
      </c>
      <c r="C63" s="26" t="s">
        <v>42</v>
      </c>
      <c r="D63" s="26" t="s">
        <v>64</v>
      </c>
    </row>
    <row r="64" spans="1:4" x14ac:dyDescent="0.25">
      <c r="A64" s="16"/>
      <c r="B64" s="26">
        <v>330000</v>
      </c>
      <c r="C64" s="26" t="s">
        <v>41</v>
      </c>
      <c r="D64" s="26" t="s">
        <v>64</v>
      </c>
    </row>
    <row r="65" spans="1:4" x14ac:dyDescent="0.25">
      <c r="A65" s="16"/>
      <c r="B65" s="26">
        <v>5286</v>
      </c>
      <c r="C65" s="26" t="s">
        <v>43</v>
      </c>
      <c r="D65" s="26" t="s">
        <v>64</v>
      </c>
    </row>
    <row r="66" spans="1:4" x14ac:dyDescent="0.25">
      <c r="A66" s="16"/>
      <c r="B66" s="26">
        <v>3649</v>
      </c>
      <c r="C66" s="26" t="s">
        <v>44</v>
      </c>
      <c r="D66" s="26" t="s">
        <v>64</v>
      </c>
    </row>
    <row r="67" spans="1:4" x14ac:dyDescent="0.25">
      <c r="A67" s="16"/>
      <c r="B67" s="26">
        <v>9121</v>
      </c>
      <c r="C67" s="26" t="s">
        <v>45</v>
      </c>
      <c r="D67" s="26" t="s">
        <v>64</v>
      </c>
    </row>
    <row r="68" spans="1:4" x14ac:dyDescent="0.25">
      <c r="A68" s="16"/>
      <c r="B68" s="26">
        <v>5381</v>
      </c>
      <c r="C68" s="26" t="s">
        <v>46</v>
      </c>
      <c r="D68" s="26" t="s">
        <v>64</v>
      </c>
    </row>
    <row r="69" spans="1:4" x14ac:dyDescent="0.25">
      <c r="A69" s="16"/>
      <c r="B69" s="26">
        <v>4744</v>
      </c>
      <c r="C69" s="26" t="s">
        <v>47</v>
      </c>
      <c r="D69" s="26" t="s">
        <v>64</v>
      </c>
    </row>
    <row r="70" spans="1:4" x14ac:dyDescent="0.25">
      <c r="A70" s="16"/>
      <c r="B70" s="26">
        <v>4649</v>
      </c>
      <c r="C70" s="26" t="s">
        <v>48</v>
      </c>
      <c r="D70" s="26" t="s">
        <v>64</v>
      </c>
    </row>
    <row r="71" spans="1:4" x14ac:dyDescent="0.25">
      <c r="A71" s="16"/>
      <c r="B71" s="26">
        <v>2976</v>
      </c>
      <c r="C71" s="26" t="s">
        <v>49</v>
      </c>
      <c r="D71" s="26" t="s">
        <v>64</v>
      </c>
    </row>
    <row r="72" spans="1:4" x14ac:dyDescent="0.25">
      <c r="A72" s="16"/>
      <c r="B72" s="26">
        <v>5618</v>
      </c>
      <c r="C72" s="26" t="s">
        <v>50</v>
      </c>
      <c r="D72" s="26" t="s">
        <v>64</v>
      </c>
    </row>
    <row r="73" spans="1:4" x14ac:dyDescent="0.25">
      <c r="A73" s="16"/>
      <c r="B73" s="26">
        <v>9523</v>
      </c>
      <c r="C73" s="26" t="s">
        <v>51</v>
      </c>
      <c r="D73" s="26" t="s">
        <v>64</v>
      </c>
    </row>
    <row r="74" spans="1:4" x14ac:dyDescent="0.25">
      <c r="A74" s="16"/>
      <c r="B74" s="26">
        <v>3761</v>
      </c>
      <c r="C74" s="26" t="s">
        <v>52</v>
      </c>
      <c r="D74" s="26" t="s">
        <v>64</v>
      </c>
    </row>
    <row r="75" spans="1:4" x14ac:dyDescent="0.25">
      <c r="A75" s="16"/>
      <c r="B75" s="26">
        <v>5569</v>
      </c>
      <c r="C75" s="26" t="s">
        <v>53</v>
      </c>
      <c r="D75" s="26" t="s">
        <v>64</v>
      </c>
    </row>
    <row r="76" spans="1:4" x14ac:dyDescent="0.25">
      <c r="A76" s="16"/>
      <c r="B76" s="26">
        <v>5470</v>
      </c>
      <c r="C76" s="26" t="s">
        <v>54</v>
      </c>
      <c r="D76" s="26" t="s">
        <v>64</v>
      </c>
    </row>
    <row r="77" spans="1:4" x14ac:dyDescent="0.25">
      <c r="A77" s="16"/>
      <c r="B77" s="26">
        <v>5477</v>
      </c>
      <c r="C77" s="26" t="s">
        <v>42</v>
      </c>
      <c r="D77" s="26" t="s">
        <v>64</v>
      </c>
    </row>
    <row r="78" spans="1:4" x14ac:dyDescent="0.25">
      <c r="A78" s="16"/>
      <c r="B78" s="26">
        <v>6588</v>
      </c>
      <c r="C78" s="26" t="s">
        <v>55</v>
      </c>
      <c r="D78" s="26" t="s">
        <v>64</v>
      </c>
    </row>
    <row r="79" spans="1:4" x14ac:dyDescent="0.25">
      <c r="A79" s="16"/>
      <c r="B79" s="26">
        <v>8813</v>
      </c>
      <c r="C79" s="26" t="s">
        <v>56</v>
      </c>
      <c r="D79" s="26" t="s">
        <v>64</v>
      </c>
    </row>
    <row r="80" spans="1:4" x14ac:dyDescent="0.25">
      <c r="A80" s="16"/>
      <c r="B80" s="26">
        <v>5535</v>
      </c>
      <c r="C80" s="26" t="s">
        <v>57</v>
      </c>
      <c r="D80" s="26" t="s">
        <v>64</v>
      </c>
    </row>
    <row r="81" spans="1:4" x14ac:dyDescent="0.25">
      <c r="A81" s="16"/>
      <c r="B81" s="26">
        <v>9764</v>
      </c>
      <c r="C81" s="26" t="s">
        <v>58</v>
      </c>
      <c r="D81" s="26" t="s">
        <v>64</v>
      </c>
    </row>
    <row r="82" spans="1:4" x14ac:dyDescent="0.25">
      <c r="A82" s="16"/>
      <c r="B82" s="26">
        <v>5008</v>
      </c>
      <c r="C82" s="26" t="s">
        <v>59</v>
      </c>
      <c r="D82" s="26" t="s">
        <v>64</v>
      </c>
    </row>
    <row r="83" spans="1:4" x14ac:dyDescent="0.25">
      <c r="A83" s="16"/>
      <c r="B83" s="26">
        <v>5320</v>
      </c>
      <c r="C83" s="26" t="s">
        <v>60</v>
      </c>
      <c r="D83" s="26" t="s">
        <v>64</v>
      </c>
    </row>
    <row r="84" spans="1:4" x14ac:dyDescent="0.25">
      <c r="A84" s="16"/>
      <c r="B84" s="26">
        <v>9419</v>
      </c>
      <c r="C84" s="26" t="s">
        <v>61</v>
      </c>
      <c r="D84" s="26" t="s">
        <v>64</v>
      </c>
    </row>
    <row r="85" spans="1:4" x14ac:dyDescent="0.25">
      <c r="A85" s="16"/>
      <c r="B85" s="26">
        <v>5074</v>
      </c>
      <c r="C85" s="26" t="s">
        <v>62</v>
      </c>
      <c r="D85" s="26" t="s">
        <v>64</v>
      </c>
    </row>
    <row r="86" spans="1:4" x14ac:dyDescent="0.25">
      <c r="A86" s="16"/>
      <c r="B86" s="26">
        <v>4430</v>
      </c>
      <c r="C86" s="26" t="s">
        <v>63</v>
      </c>
      <c r="D86" s="26" t="s">
        <v>64</v>
      </c>
    </row>
    <row r="87" spans="1:4" x14ac:dyDescent="0.25">
      <c r="A87" s="16"/>
      <c r="B87" s="26">
        <v>4765</v>
      </c>
      <c r="C87" s="26" t="s">
        <v>38</v>
      </c>
      <c r="D87" s="26" t="s">
        <v>38</v>
      </c>
    </row>
    <row r="88" spans="1:4" x14ac:dyDescent="0.25">
      <c r="A88" s="16"/>
      <c r="B88" s="26">
        <v>56671</v>
      </c>
      <c r="C88" s="26" t="s">
        <v>38</v>
      </c>
      <c r="D88" s="26" t="s">
        <v>38</v>
      </c>
    </row>
    <row r="89" spans="1:4" x14ac:dyDescent="0.25">
      <c r="A89" s="16"/>
      <c r="B89" s="26">
        <v>5826</v>
      </c>
      <c r="C89" s="26" t="s">
        <v>38</v>
      </c>
      <c r="D89" s="26" t="s">
        <v>38</v>
      </c>
    </row>
    <row r="90" spans="1:4" x14ac:dyDescent="0.25">
      <c r="A90" s="16"/>
      <c r="B90" s="26">
        <v>32666</v>
      </c>
      <c r="C90" s="26" t="s">
        <v>38</v>
      </c>
      <c r="D90" s="26" t="s">
        <v>38</v>
      </c>
    </row>
    <row r="91" spans="1:4" x14ac:dyDescent="0.25">
      <c r="A91" s="16"/>
      <c r="B91" s="26">
        <v>532155</v>
      </c>
      <c r="C91" s="26" t="s">
        <v>38</v>
      </c>
      <c r="D91" s="26" t="s">
        <v>38</v>
      </c>
    </row>
    <row r="92" spans="1:4" x14ac:dyDescent="0.25">
      <c r="A92" s="16"/>
      <c r="B92" s="26">
        <v>90943</v>
      </c>
      <c r="C92" s="26" t="s">
        <v>38</v>
      </c>
      <c r="D92" s="26" t="s">
        <v>38</v>
      </c>
    </row>
    <row r="93" spans="1:4" x14ac:dyDescent="0.25">
      <c r="A93" s="16"/>
      <c r="B93" s="26">
        <v>38091</v>
      </c>
      <c r="C93" s="26" t="s">
        <v>38</v>
      </c>
      <c r="D93" s="26" t="s">
        <v>38</v>
      </c>
    </row>
    <row r="94" spans="1:4" x14ac:dyDescent="0.25">
      <c r="A94" s="16"/>
      <c r="B94" s="26">
        <v>32355</v>
      </c>
      <c r="C94" s="26" t="s">
        <v>38</v>
      </c>
      <c r="D94" s="26" t="s">
        <v>38</v>
      </c>
    </row>
    <row r="95" spans="1:4" x14ac:dyDescent="0.25">
      <c r="A95" s="16"/>
      <c r="B95" s="26">
        <v>4634085</v>
      </c>
      <c r="C95" s="26" t="s">
        <v>38</v>
      </c>
      <c r="D95" s="26" t="s">
        <v>38</v>
      </c>
    </row>
    <row r="96" spans="1:4" x14ac:dyDescent="0.25">
      <c r="A96" s="16"/>
      <c r="B96" s="26">
        <v>8768585</v>
      </c>
      <c r="C96" s="26" t="s">
        <v>38</v>
      </c>
      <c r="D96" s="26" t="s">
        <v>38</v>
      </c>
    </row>
    <row r="97" spans="1:4" x14ac:dyDescent="0.25">
      <c r="A97" s="16"/>
      <c r="B97" s="26">
        <v>32626</v>
      </c>
      <c r="C97" s="26" t="s">
        <v>39</v>
      </c>
      <c r="D97" s="26" t="s">
        <v>39</v>
      </c>
    </row>
    <row r="98" spans="1:4" x14ac:dyDescent="0.25">
      <c r="A98" s="16"/>
      <c r="B98" s="26">
        <v>34006</v>
      </c>
      <c r="C98" s="26" t="s">
        <v>39</v>
      </c>
      <c r="D98" s="26" t="s">
        <v>39</v>
      </c>
    </row>
    <row r="99" spans="1:4" x14ac:dyDescent="0.25">
      <c r="A99" s="16"/>
      <c r="B99" s="26">
        <v>490383</v>
      </c>
      <c r="C99" s="26" t="s">
        <v>39</v>
      </c>
      <c r="D99" s="26" t="s">
        <v>39</v>
      </c>
    </row>
    <row r="100" spans="1:4" x14ac:dyDescent="0.25">
      <c r="A100" s="16"/>
      <c r="B100" s="26">
        <v>56565</v>
      </c>
      <c r="C100" s="26" t="s">
        <v>39</v>
      </c>
      <c r="D100" s="26" t="s">
        <v>39</v>
      </c>
    </row>
    <row r="101" spans="1:4" x14ac:dyDescent="0.25">
      <c r="A101" s="16"/>
      <c r="B101" s="26">
        <v>53572</v>
      </c>
      <c r="C101" s="26" t="s">
        <v>39</v>
      </c>
      <c r="D101" s="26" t="s">
        <v>39</v>
      </c>
    </row>
    <row r="102" spans="1:4" ht="23.25" x14ac:dyDescent="0.25">
      <c r="A102" s="12" t="s">
        <v>15</v>
      </c>
      <c r="B102" s="13">
        <f>SUM(B103:B108)</f>
        <v>0</v>
      </c>
      <c r="C102" s="31"/>
      <c r="D102" s="21"/>
    </row>
    <row r="103" spans="1:4" ht="15.75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80.2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57.7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57.7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57.7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24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+B11+B35+B59+B102+B109+B113+B116</f>
        <v>17033500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C17-A014-413A-8474-B30E74118542}">
  <dimension ref="A1:H111"/>
  <sheetViews>
    <sheetView topLeftCell="A13" workbookViewId="0">
      <selection activeCell="L41" sqref="L41"/>
    </sheetView>
  </sheetViews>
  <sheetFormatPr defaultRowHeight="15" x14ac:dyDescent="0.25"/>
  <cols>
    <col min="3" max="3" width="33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30622.080000000002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107.91</v>
      </c>
      <c r="C38" s="26" t="s">
        <v>171</v>
      </c>
      <c r="D38" s="26" t="s">
        <v>543</v>
      </c>
    </row>
    <row r="39" spans="1:4" x14ac:dyDescent="0.25">
      <c r="A39" s="16"/>
      <c r="B39" s="26">
        <v>1334.16</v>
      </c>
      <c r="C39" s="26" t="s">
        <v>172</v>
      </c>
      <c r="D39" s="26" t="s">
        <v>544</v>
      </c>
    </row>
    <row r="40" spans="1:4" x14ac:dyDescent="0.25">
      <c r="A40" s="16"/>
      <c r="B40" s="26">
        <v>107.91</v>
      </c>
      <c r="C40" s="26" t="s">
        <v>171</v>
      </c>
      <c r="D40" s="26" t="s">
        <v>545</v>
      </c>
    </row>
    <row r="41" spans="1:4" x14ac:dyDescent="0.25">
      <c r="A41" s="16"/>
      <c r="B41" s="26">
        <v>1583.1</v>
      </c>
      <c r="C41" s="26" t="s">
        <v>541</v>
      </c>
      <c r="D41" s="26" t="s">
        <v>546</v>
      </c>
    </row>
    <row r="42" spans="1:4" x14ac:dyDescent="0.25">
      <c r="A42" s="16"/>
      <c r="B42" s="26">
        <v>27489</v>
      </c>
      <c r="C42" s="26" t="s">
        <v>542</v>
      </c>
      <c r="D42" s="26" t="s">
        <v>547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30622.080000000002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657" r:id="rId3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602-4A47-41C4-A873-20629D1794FE}">
  <dimension ref="A1:H111"/>
  <sheetViews>
    <sheetView topLeftCell="A4" workbookViewId="0">
      <selection activeCell="K36" sqref="K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50784.87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108.53</v>
      </c>
      <c r="C38" s="26" t="s">
        <v>533</v>
      </c>
      <c r="D38" s="26" t="s">
        <v>549</v>
      </c>
    </row>
    <row r="39" spans="1:4" x14ac:dyDescent="0.25">
      <c r="A39" s="16"/>
      <c r="B39" s="26">
        <v>2380</v>
      </c>
      <c r="C39" s="26" t="s">
        <v>258</v>
      </c>
      <c r="D39" s="26" t="s">
        <v>550</v>
      </c>
    </row>
    <row r="40" spans="1:4" x14ac:dyDescent="0.25">
      <c r="A40" s="16"/>
      <c r="B40" s="26">
        <v>465.08</v>
      </c>
      <c r="C40" s="26" t="s">
        <v>77</v>
      </c>
      <c r="D40" s="26" t="s">
        <v>551</v>
      </c>
    </row>
    <row r="41" spans="1:4" x14ac:dyDescent="0.25">
      <c r="A41" s="16"/>
      <c r="B41" s="26">
        <v>9113.02</v>
      </c>
      <c r="C41" s="26" t="s">
        <v>162</v>
      </c>
      <c r="D41" s="26" t="s">
        <v>552</v>
      </c>
    </row>
    <row r="42" spans="1:4" x14ac:dyDescent="0.25">
      <c r="A42" s="16"/>
      <c r="B42" s="26">
        <v>13607.98</v>
      </c>
      <c r="C42" s="26" t="s">
        <v>147</v>
      </c>
      <c r="D42" s="26" t="s">
        <v>553</v>
      </c>
    </row>
    <row r="43" spans="1:4" x14ac:dyDescent="0.25">
      <c r="A43" s="16"/>
      <c r="B43" s="26">
        <v>600</v>
      </c>
      <c r="C43" s="26" t="s">
        <v>98</v>
      </c>
      <c r="D43" s="26" t="s">
        <v>357</v>
      </c>
    </row>
    <row r="44" spans="1:4" x14ac:dyDescent="0.25">
      <c r="A44" s="16"/>
      <c r="B44" s="26">
        <v>13729.31</v>
      </c>
      <c r="C44" s="26" t="s">
        <v>31</v>
      </c>
      <c r="D44" s="26" t="s">
        <v>554</v>
      </c>
    </row>
    <row r="45" spans="1:4" x14ac:dyDescent="0.25">
      <c r="A45" s="16"/>
      <c r="B45" s="26">
        <v>571.20000000000005</v>
      </c>
      <c r="C45" s="26" t="s">
        <v>328</v>
      </c>
      <c r="D45" s="26" t="s">
        <v>555</v>
      </c>
    </row>
    <row r="46" spans="1:4" x14ac:dyDescent="0.25">
      <c r="A46" s="16"/>
      <c r="B46" s="26">
        <v>9355.9</v>
      </c>
      <c r="C46" s="26" t="s">
        <v>153</v>
      </c>
      <c r="D46" s="26" t="s">
        <v>556</v>
      </c>
    </row>
    <row r="47" spans="1:4" x14ac:dyDescent="0.25">
      <c r="A47" s="16"/>
      <c r="B47" s="26">
        <v>559.29999999999995</v>
      </c>
      <c r="C47" s="26" t="s">
        <v>155</v>
      </c>
      <c r="D47" s="26" t="s">
        <v>557</v>
      </c>
    </row>
    <row r="48" spans="1:4" x14ac:dyDescent="0.25">
      <c r="A48" s="16"/>
      <c r="B48" s="26">
        <v>294.55</v>
      </c>
      <c r="C48" s="26" t="s">
        <v>156</v>
      </c>
      <c r="D48" s="26" t="s">
        <v>558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50784.87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1681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5E6E-FFB3-4677-A8CD-1783BE8797C1}">
  <dimension ref="A1:H147"/>
  <sheetViews>
    <sheetView workbookViewId="0">
      <selection activeCell="I10" sqref="I10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SUM(B61:B101)</f>
        <v>17025520.859999999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14748984</v>
      </c>
      <c r="C62" s="26" t="s">
        <v>372</v>
      </c>
      <c r="D62" s="26" t="s">
        <v>406</v>
      </c>
    </row>
    <row r="63" spans="1:4" x14ac:dyDescent="0.25">
      <c r="A63" s="16"/>
      <c r="B63" s="26">
        <v>35277</v>
      </c>
      <c r="C63" s="26" t="s">
        <v>213</v>
      </c>
      <c r="D63" s="26" t="s">
        <v>406</v>
      </c>
    </row>
    <row r="64" spans="1:4" x14ac:dyDescent="0.25">
      <c r="A64" s="16"/>
      <c r="B64" s="26">
        <v>32964</v>
      </c>
      <c r="C64" s="26" t="s">
        <v>212</v>
      </c>
      <c r="D64" s="26" t="s">
        <v>406</v>
      </c>
    </row>
    <row r="65" spans="1:4" x14ac:dyDescent="0.25">
      <c r="A65" s="16"/>
      <c r="B65" s="26">
        <v>638476</v>
      </c>
      <c r="C65" s="26" t="s">
        <v>211</v>
      </c>
      <c r="D65" s="26" t="s">
        <v>406</v>
      </c>
    </row>
    <row r="66" spans="1:4" x14ac:dyDescent="0.25">
      <c r="A66" s="16"/>
      <c r="B66" s="26">
        <v>56091</v>
      </c>
      <c r="C66" s="26" t="s">
        <v>215</v>
      </c>
      <c r="D66" s="26" t="s">
        <v>406</v>
      </c>
    </row>
    <row r="67" spans="1:4" x14ac:dyDescent="0.25">
      <c r="A67" s="16"/>
      <c r="B67" s="26">
        <v>36858</v>
      </c>
      <c r="C67" s="26" t="s">
        <v>214</v>
      </c>
      <c r="D67" s="26" t="s">
        <v>406</v>
      </c>
    </row>
    <row r="68" spans="1:4" x14ac:dyDescent="0.25">
      <c r="A68" s="16"/>
      <c r="B68" s="26">
        <v>311000</v>
      </c>
      <c r="C68" s="26" t="s">
        <v>373</v>
      </c>
      <c r="D68" s="26" t="s">
        <v>407</v>
      </c>
    </row>
    <row r="69" spans="1:4" x14ac:dyDescent="0.25">
      <c r="A69" s="16"/>
      <c r="B69" s="26">
        <v>64270</v>
      </c>
      <c r="C69" s="26" t="s">
        <v>374</v>
      </c>
      <c r="D69" s="26" t="s">
        <v>408</v>
      </c>
    </row>
    <row r="70" spans="1:4" x14ac:dyDescent="0.25">
      <c r="A70" s="16"/>
      <c r="B70" s="26">
        <v>58000</v>
      </c>
      <c r="C70" s="26" t="s">
        <v>375</v>
      </c>
      <c r="D70" s="26" t="s">
        <v>409</v>
      </c>
    </row>
    <row r="71" spans="1:4" x14ac:dyDescent="0.25">
      <c r="A71" s="16"/>
      <c r="B71" s="26">
        <v>120000</v>
      </c>
      <c r="C71" s="26" t="s">
        <v>376</v>
      </c>
      <c r="D71" s="26" t="s">
        <v>410</v>
      </c>
    </row>
    <row r="72" spans="1:4" x14ac:dyDescent="0.25">
      <c r="A72" s="16"/>
      <c r="B72" s="26">
        <v>9826</v>
      </c>
      <c r="C72" s="26" t="s">
        <v>378</v>
      </c>
      <c r="D72" s="26" t="s">
        <v>411</v>
      </c>
    </row>
    <row r="73" spans="1:4" x14ac:dyDescent="0.25">
      <c r="A73" s="16"/>
      <c r="B73" s="26">
        <v>5572</v>
      </c>
      <c r="C73" s="26" t="s">
        <v>27</v>
      </c>
      <c r="D73" s="26" t="s">
        <v>411</v>
      </c>
    </row>
    <row r="74" spans="1:4" x14ac:dyDescent="0.25">
      <c r="A74" s="16"/>
      <c r="B74" s="26">
        <v>5569</v>
      </c>
      <c r="C74" s="26" t="s">
        <v>28</v>
      </c>
      <c r="D74" s="26" t="s">
        <v>411</v>
      </c>
    </row>
    <row r="75" spans="1:4" x14ac:dyDescent="0.25">
      <c r="A75" s="16"/>
      <c r="B75" s="26">
        <v>5136</v>
      </c>
      <c r="C75" s="26" t="s">
        <v>379</v>
      </c>
      <c r="D75" s="26" t="s">
        <v>411</v>
      </c>
    </row>
    <row r="76" spans="1:4" x14ac:dyDescent="0.25">
      <c r="A76" s="16"/>
      <c r="B76" s="26">
        <v>4088</v>
      </c>
      <c r="C76" s="26" t="s">
        <v>380</v>
      </c>
      <c r="D76" s="26" t="s">
        <v>411</v>
      </c>
    </row>
    <row r="77" spans="1:4" x14ac:dyDescent="0.25">
      <c r="A77" s="16"/>
      <c r="B77" s="26">
        <v>5556</v>
      </c>
      <c r="C77" s="26" t="s">
        <v>381</v>
      </c>
      <c r="D77" s="26" t="s">
        <v>411</v>
      </c>
    </row>
    <row r="78" spans="1:4" x14ac:dyDescent="0.25">
      <c r="A78" s="16"/>
      <c r="B78" s="26">
        <v>5320</v>
      </c>
      <c r="C78" s="26" t="s">
        <v>382</v>
      </c>
      <c r="D78" s="26" t="s">
        <v>411</v>
      </c>
    </row>
    <row r="79" spans="1:4" x14ac:dyDescent="0.25">
      <c r="A79" s="16"/>
      <c r="B79" s="26">
        <v>8813</v>
      </c>
      <c r="C79" s="26" t="s">
        <v>383</v>
      </c>
      <c r="D79" s="26" t="s">
        <v>411</v>
      </c>
    </row>
    <row r="80" spans="1:4" x14ac:dyDescent="0.25">
      <c r="A80" s="16"/>
      <c r="B80" s="26">
        <v>6926</v>
      </c>
      <c r="C80" s="26" t="s">
        <v>384</v>
      </c>
      <c r="D80" s="26" t="s">
        <v>411</v>
      </c>
    </row>
    <row r="81" spans="1:4" x14ac:dyDescent="0.25">
      <c r="A81" s="16"/>
      <c r="B81" s="26">
        <v>4857</v>
      </c>
      <c r="C81" s="26" t="s">
        <v>385</v>
      </c>
      <c r="D81" s="26" t="s">
        <v>411</v>
      </c>
    </row>
    <row r="82" spans="1:4" x14ac:dyDescent="0.25">
      <c r="A82" s="16"/>
      <c r="B82" s="26">
        <v>5541</v>
      </c>
      <c r="C82" s="26" t="s">
        <v>386</v>
      </c>
      <c r="D82" s="26" t="s">
        <v>411</v>
      </c>
    </row>
    <row r="83" spans="1:4" x14ac:dyDescent="0.25">
      <c r="A83" s="16"/>
      <c r="B83" s="26">
        <v>3540</v>
      </c>
      <c r="C83" s="26" t="s">
        <v>387</v>
      </c>
      <c r="D83" s="26" t="s">
        <v>411</v>
      </c>
    </row>
    <row r="84" spans="1:4" x14ac:dyDescent="0.25">
      <c r="A84" s="16"/>
      <c r="B84" s="26">
        <v>5532</v>
      </c>
      <c r="C84" s="26" t="s">
        <v>388</v>
      </c>
      <c r="D84" s="26" t="s">
        <v>411</v>
      </c>
    </row>
    <row r="85" spans="1:4" x14ac:dyDescent="0.25">
      <c r="A85" s="16"/>
      <c r="B85" s="26">
        <v>5057</v>
      </c>
      <c r="C85" s="26" t="s">
        <v>389</v>
      </c>
      <c r="D85" s="26" t="s">
        <v>411</v>
      </c>
    </row>
    <row r="86" spans="1:4" x14ac:dyDescent="0.25">
      <c r="A86" s="16"/>
      <c r="B86" s="26">
        <v>3649</v>
      </c>
      <c r="C86" s="26" t="s">
        <v>390</v>
      </c>
      <c r="D86" s="26" t="s">
        <v>411</v>
      </c>
    </row>
    <row r="87" spans="1:4" x14ac:dyDescent="0.25">
      <c r="A87" s="16"/>
      <c r="B87" s="26">
        <v>10818</v>
      </c>
      <c r="C87" s="26" t="s">
        <v>391</v>
      </c>
      <c r="D87" s="26" t="s">
        <v>411</v>
      </c>
    </row>
    <row r="88" spans="1:4" x14ac:dyDescent="0.25">
      <c r="A88" s="16"/>
      <c r="B88" s="26">
        <v>9342</v>
      </c>
      <c r="C88" s="26" t="s">
        <v>392</v>
      </c>
      <c r="D88" s="26" t="s">
        <v>411</v>
      </c>
    </row>
    <row r="89" spans="1:4" x14ac:dyDescent="0.25">
      <c r="A89" s="16"/>
      <c r="B89" s="26">
        <v>612</v>
      </c>
      <c r="C89" s="26" t="s">
        <v>393</v>
      </c>
      <c r="D89" s="26" t="s">
        <v>411</v>
      </c>
    </row>
    <row r="90" spans="1:4" x14ac:dyDescent="0.25">
      <c r="A90" s="16"/>
      <c r="B90" s="26">
        <v>5074</v>
      </c>
      <c r="C90" s="26" t="s">
        <v>394</v>
      </c>
      <c r="D90" s="26" t="s">
        <v>411</v>
      </c>
    </row>
    <row r="91" spans="1:4" x14ac:dyDescent="0.25">
      <c r="A91" s="16"/>
      <c r="B91" s="26">
        <v>4906</v>
      </c>
      <c r="C91" s="26" t="s">
        <v>395</v>
      </c>
      <c r="D91" s="26" t="s">
        <v>411</v>
      </c>
    </row>
    <row r="92" spans="1:4" x14ac:dyDescent="0.25">
      <c r="A92" s="16"/>
      <c r="B92" s="26">
        <v>5540</v>
      </c>
      <c r="C92" s="26" t="s">
        <v>396</v>
      </c>
      <c r="D92" s="26" t="s">
        <v>411</v>
      </c>
    </row>
    <row r="93" spans="1:4" x14ac:dyDescent="0.25">
      <c r="A93" s="16"/>
      <c r="B93" s="26">
        <v>9515</v>
      </c>
      <c r="C93" s="26" t="s">
        <v>397</v>
      </c>
      <c r="D93" s="26" t="s">
        <v>411</v>
      </c>
    </row>
    <row r="94" spans="1:4" x14ac:dyDescent="0.25">
      <c r="A94" s="16"/>
      <c r="B94" s="26">
        <v>543395</v>
      </c>
      <c r="C94" s="26" t="s">
        <v>398</v>
      </c>
      <c r="D94" s="26" t="s">
        <v>412</v>
      </c>
    </row>
    <row r="95" spans="1:4" x14ac:dyDescent="0.25">
      <c r="A95" s="16"/>
      <c r="B95" s="26">
        <v>38581.86</v>
      </c>
      <c r="C95" s="26" t="s">
        <v>399</v>
      </c>
      <c r="D95" s="26" t="s">
        <v>412</v>
      </c>
    </row>
    <row r="96" spans="1:4" x14ac:dyDescent="0.25">
      <c r="A96" s="16"/>
      <c r="B96" s="26">
        <v>74486</v>
      </c>
      <c r="C96" s="26" t="s">
        <v>400</v>
      </c>
      <c r="D96" s="26" t="s">
        <v>412</v>
      </c>
    </row>
    <row r="97" spans="1:4" x14ac:dyDescent="0.25">
      <c r="A97" s="16"/>
      <c r="B97" s="26">
        <v>57620</v>
      </c>
      <c r="C97" s="26" t="s">
        <v>401</v>
      </c>
      <c r="D97" s="26" t="s">
        <v>412</v>
      </c>
    </row>
    <row r="98" spans="1:4" x14ac:dyDescent="0.25">
      <c r="A98" s="16"/>
      <c r="B98" s="26">
        <v>34419</v>
      </c>
      <c r="C98" s="26" t="s">
        <v>402</v>
      </c>
      <c r="D98" s="26" t="s">
        <v>412</v>
      </c>
    </row>
    <row r="99" spans="1:4" x14ac:dyDescent="0.25">
      <c r="A99" s="16"/>
      <c r="B99" s="26">
        <v>33719</v>
      </c>
      <c r="C99" s="26" t="s">
        <v>403</v>
      </c>
      <c r="D99" s="26" t="s">
        <v>412</v>
      </c>
    </row>
    <row r="100" spans="1:4" x14ac:dyDescent="0.25">
      <c r="A100" s="16"/>
      <c r="B100" s="26">
        <v>5826</v>
      </c>
      <c r="C100" s="26" t="s">
        <v>404</v>
      </c>
      <c r="D100" s="26" t="s">
        <v>412</v>
      </c>
    </row>
    <row r="101" spans="1:4" x14ac:dyDescent="0.25">
      <c r="A101" s="16"/>
      <c r="B101" s="26">
        <v>4765</v>
      </c>
      <c r="C101" s="26" t="s">
        <v>405</v>
      </c>
      <c r="D101" s="26" t="s">
        <v>412</v>
      </c>
    </row>
    <row r="102" spans="1:4" ht="34.5" x14ac:dyDescent="0.25">
      <c r="A102" s="12" t="s">
        <v>15</v>
      </c>
      <c r="B102" s="13">
        <f>SUM(B103:B108)</f>
        <v>0</v>
      </c>
      <c r="C102" s="31"/>
      <c r="D102" s="21"/>
    </row>
    <row r="103" spans="1:4" ht="24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136.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91.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91.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80.2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35.25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+B11+B36+B60+B102+B109+B113+B116</f>
        <v>17025520.859999999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5" r:id="rId3"/>
      </mc:Fallback>
    </mc:AlternateContent>
    <mc:AlternateContent xmlns:mc="http://schemas.openxmlformats.org/markup-compatibility/2006">
      <mc:Choice Requires="x14">
        <oleObject shapeId="72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6" r:id="rId5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082-01C2-4D41-8C79-70F57D91AADD}">
  <dimension ref="A1:H111"/>
  <sheetViews>
    <sheetView topLeftCell="A64" workbookViewId="0">
      <selection activeCell="I46" sqref="I4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A1" t="s">
        <v>560</v>
      </c>
      <c r="C1" s="1"/>
    </row>
    <row r="2" spans="1:8" x14ac:dyDescent="0.25">
      <c r="A2" t="s">
        <v>161</v>
      </c>
      <c r="B2" s="2"/>
      <c r="C2" s="3"/>
      <c r="D2" s="2"/>
    </row>
    <row r="3" spans="1:8" x14ac:dyDescent="0.25">
      <c r="A3" t="s">
        <v>227</v>
      </c>
      <c r="B3" s="4" t="s">
        <v>0</v>
      </c>
      <c r="C3" s="5"/>
      <c r="D3" s="5"/>
    </row>
    <row r="4" spans="1:8" x14ac:dyDescent="0.25">
      <c r="A4" t="s">
        <v>73</v>
      </c>
      <c r="B4" s="4" t="s">
        <v>1</v>
      </c>
      <c r="C4" s="5"/>
      <c r="D4" s="5"/>
    </row>
    <row r="5" spans="1:8" x14ac:dyDescent="0.25">
      <c r="A5" t="s">
        <v>243</v>
      </c>
      <c r="B5" s="2"/>
      <c r="C5" s="2"/>
      <c r="D5" s="5"/>
    </row>
    <row r="6" spans="1:8" x14ac:dyDescent="0.25">
      <c r="A6" t="s">
        <v>501</v>
      </c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34714.559999999998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9401</v>
      </c>
      <c r="C38" s="26" t="s">
        <v>560</v>
      </c>
      <c r="D38" s="26" t="s">
        <v>358</v>
      </c>
    </row>
    <row r="39" spans="1:4" x14ac:dyDescent="0.25">
      <c r="A39" s="16"/>
      <c r="B39" s="26">
        <v>1455.85</v>
      </c>
      <c r="C39" s="26" t="s">
        <v>161</v>
      </c>
      <c r="D39" s="26" t="s">
        <v>562</v>
      </c>
    </row>
    <row r="40" spans="1:4" x14ac:dyDescent="0.25">
      <c r="A40" s="16"/>
      <c r="B40" s="26">
        <v>1178.7</v>
      </c>
      <c r="C40" s="26" t="s">
        <v>227</v>
      </c>
      <c r="D40" s="26" t="s">
        <v>563</v>
      </c>
    </row>
    <row r="41" spans="1:4" x14ac:dyDescent="0.25">
      <c r="A41" s="16"/>
      <c r="B41" s="26">
        <v>369.14</v>
      </c>
      <c r="C41" s="26" t="s">
        <v>73</v>
      </c>
      <c r="D41" s="26" t="s">
        <v>564</v>
      </c>
    </row>
    <row r="42" spans="1:4" x14ac:dyDescent="0.25">
      <c r="A42" s="16"/>
      <c r="B42" s="26">
        <v>21979.87</v>
      </c>
      <c r="C42" s="26" t="s">
        <v>243</v>
      </c>
      <c r="D42" s="26" t="s">
        <v>565</v>
      </c>
    </row>
    <row r="43" spans="1:4" x14ac:dyDescent="0.25">
      <c r="A43" s="16"/>
      <c r="B43" s="26">
        <v>330</v>
      </c>
      <c r="C43" s="26" t="s">
        <v>501</v>
      </c>
      <c r="D43" s="26" t="s">
        <v>566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34714.559999999998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729" r:id="rId3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4F5-858B-4661-B107-1E06592D19E2}">
  <dimension ref="A1:H111"/>
  <sheetViews>
    <sheetView workbookViewId="0">
      <selection activeCell="B13" sqref="B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1377298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612</v>
      </c>
      <c r="C13" s="26" t="s">
        <v>302</v>
      </c>
      <c r="D13" s="26" t="s">
        <v>313</v>
      </c>
    </row>
    <row r="14" spans="1:8" x14ac:dyDescent="0.25">
      <c r="A14" s="16"/>
      <c r="B14" s="52">
        <v>777084</v>
      </c>
      <c r="C14" s="26" t="s">
        <v>303</v>
      </c>
      <c r="D14" s="26" t="s">
        <v>314</v>
      </c>
    </row>
    <row r="15" spans="1:8" x14ac:dyDescent="0.25">
      <c r="A15" s="16"/>
      <c r="B15" s="52">
        <v>2769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29938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4545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1298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1210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1203</v>
      </c>
      <c r="C22" s="26" t="s">
        <v>310</v>
      </c>
      <c r="D22" s="26" t="s">
        <v>320</v>
      </c>
    </row>
    <row r="23" spans="1:8" x14ac:dyDescent="0.25">
      <c r="A23" s="16"/>
      <c r="B23" s="52">
        <v>980</v>
      </c>
      <c r="C23" s="26" t="s">
        <v>310</v>
      </c>
      <c r="D23" s="26" t="s">
        <v>320</v>
      </c>
    </row>
    <row r="24" spans="1:8" x14ac:dyDescent="0.25">
      <c r="A24" s="16"/>
      <c r="B24" s="52">
        <v>600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50</v>
      </c>
      <c r="C27" s="26" t="s">
        <v>312</v>
      </c>
      <c r="D27" s="26" t="s">
        <v>321</v>
      </c>
    </row>
    <row r="28" spans="1:8" x14ac:dyDescent="0.25">
      <c r="A28" s="16"/>
      <c r="B28" s="28">
        <v>336139</v>
      </c>
      <c r="C28" s="26" t="s">
        <v>304</v>
      </c>
      <c r="D28" s="26" t="s">
        <v>322</v>
      </c>
    </row>
    <row r="29" spans="1:8" x14ac:dyDescent="0.25">
      <c r="A29" s="16"/>
      <c r="B29" s="28">
        <v>131311</v>
      </c>
      <c r="C29" s="26" t="s">
        <v>304</v>
      </c>
      <c r="D29" s="26" t="s">
        <v>323</v>
      </c>
    </row>
    <row r="30" spans="1:8" x14ac:dyDescent="0.25">
      <c r="A30" s="16"/>
      <c r="B30" s="28">
        <v>87134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1377298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4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3" r:id="rId3"/>
      </mc:Fallback>
    </mc:AlternateContent>
    <mc:AlternateContent xmlns:mc="http://schemas.openxmlformats.org/markup-compatibility/2006">
      <mc:Choice Requires="x14">
        <oleObject shapeId="74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4" r:id="rId5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905-A041-472C-8019-CF876AEBC646}">
  <dimension ref="A1:H107"/>
  <sheetViews>
    <sheetView topLeftCell="A19" workbookViewId="0">
      <selection activeCell="H32" sqref="H3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SUM(B37:B55)</f>
        <v>16347.27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887.68</v>
      </c>
      <c r="C38" s="26" t="s">
        <v>424</v>
      </c>
      <c r="D38" s="26" t="s">
        <v>573</v>
      </c>
    </row>
    <row r="39" spans="1:4" x14ac:dyDescent="0.25">
      <c r="A39" s="16"/>
      <c r="B39" s="26">
        <v>7625</v>
      </c>
      <c r="C39" s="26" t="s">
        <v>572</v>
      </c>
      <c r="D39" s="26" t="s">
        <v>314</v>
      </c>
    </row>
    <row r="40" spans="1:4" x14ac:dyDescent="0.25">
      <c r="A40" s="16"/>
      <c r="B40" s="26">
        <v>4998</v>
      </c>
      <c r="C40" s="26" t="s">
        <v>238</v>
      </c>
      <c r="D40" s="26" t="s">
        <v>574</v>
      </c>
    </row>
    <row r="41" spans="1:4" x14ac:dyDescent="0.25">
      <c r="A41" s="16"/>
      <c r="B41" s="26">
        <v>1702.89</v>
      </c>
      <c r="C41" s="26" t="s">
        <v>230</v>
      </c>
      <c r="D41" s="26" t="s">
        <v>575</v>
      </c>
    </row>
    <row r="42" spans="1:4" x14ac:dyDescent="0.25">
      <c r="A42" s="16"/>
      <c r="B42" s="26">
        <v>392.7</v>
      </c>
      <c r="C42" s="26" t="s">
        <v>230</v>
      </c>
      <c r="D42" s="26" t="s">
        <v>576</v>
      </c>
    </row>
    <row r="43" spans="1:4" x14ac:dyDescent="0.25">
      <c r="A43" s="16"/>
      <c r="B43" s="26">
        <v>122</v>
      </c>
      <c r="C43" s="26" t="s">
        <v>570</v>
      </c>
      <c r="D43" s="26" t="s">
        <v>349</v>
      </c>
    </row>
    <row r="44" spans="1:4" x14ac:dyDescent="0.25">
      <c r="A44" s="16"/>
      <c r="B44" s="26">
        <v>67</v>
      </c>
      <c r="C44" s="26" t="s">
        <v>571</v>
      </c>
      <c r="D44" s="26" t="s">
        <v>349</v>
      </c>
    </row>
    <row r="45" spans="1:4" x14ac:dyDescent="0.25">
      <c r="A45" s="16"/>
      <c r="B45" s="26">
        <v>237</v>
      </c>
      <c r="C45" s="26" t="s">
        <v>569</v>
      </c>
      <c r="D45" s="26" t="s">
        <v>349</v>
      </c>
    </row>
    <row r="46" spans="1:4" x14ac:dyDescent="0.25">
      <c r="A46" s="16"/>
      <c r="B46" s="26">
        <v>117</v>
      </c>
      <c r="C46" s="26" t="s">
        <v>152</v>
      </c>
      <c r="D46" s="26" t="s">
        <v>349</v>
      </c>
    </row>
    <row r="47" spans="1:4" x14ac:dyDescent="0.25">
      <c r="A47" s="16"/>
      <c r="B47" s="26">
        <v>198</v>
      </c>
      <c r="C47" s="26" t="s">
        <v>505</v>
      </c>
      <c r="D47" s="26" t="s">
        <v>349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4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ht="68.25" x14ac:dyDescent="0.25">
      <c r="A56" s="12" t="s">
        <v>13</v>
      </c>
      <c r="B56" s="13">
        <f>SUM(B57:B61)</f>
        <v>0</v>
      </c>
      <c r="C56" s="25"/>
      <c r="D56" s="21"/>
    </row>
    <row r="57" spans="1:4" ht="57" x14ac:dyDescent="0.25">
      <c r="A57" s="16" t="s">
        <v>14</v>
      </c>
      <c r="B57" s="29"/>
      <c r="C57" s="25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31"/>
      <c r="D60" s="21"/>
    </row>
    <row r="61" spans="1:4" x14ac:dyDescent="0.25">
      <c r="A61" s="16"/>
      <c r="B61" s="29"/>
      <c r="C61" s="31"/>
      <c r="D61" s="21"/>
    </row>
    <row r="62" spans="1:4" ht="34.5" x14ac:dyDescent="0.25">
      <c r="A62" s="12" t="s">
        <v>15</v>
      </c>
      <c r="B62" s="13">
        <f>SUM(B63:B68)</f>
        <v>0</v>
      </c>
      <c r="C62" s="31"/>
      <c r="D62" s="21"/>
    </row>
    <row r="63" spans="1:4" ht="24" thickBot="1" x14ac:dyDescent="0.3">
      <c r="A63" s="16" t="s">
        <v>16</v>
      </c>
      <c r="B63" s="29"/>
      <c r="C63" s="31"/>
      <c r="D63" s="32"/>
    </row>
    <row r="64" spans="1:4" ht="15.75" thickBot="1" x14ac:dyDescent="0.3">
      <c r="A64" s="16"/>
      <c r="B64" s="29"/>
      <c r="C64" s="31"/>
      <c r="D64" s="11"/>
    </row>
    <row r="65" spans="1:4" x14ac:dyDescent="0.25">
      <c r="A65" s="16"/>
      <c r="B65" s="29"/>
      <c r="C65" s="31"/>
      <c r="D65" s="21"/>
    </row>
    <row r="66" spans="1:4" ht="15.75" thickBot="1" x14ac:dyDescent="0.3">
      <c r="A66" s="16"/>
      <c r="B66" s="29"/>
      <c r="C66" s="14"/>
      <c r="D66" s="32"/>
    </row>
    <row r="67" spans="1:4" ht="15.75" thickBot="1" x14ac:dyDescent="0.3">
      <c r="A67" s="16"/>
      <c r="B67" s="29"/>
      <c r="C67" s="33"/>
      <c r="D67" s="11"/>
    </row>
    <row r="68" spans="1:4" x14ac:dyDescent="0.25">
      <c r="A68" s="16"/>
      <c r="B68" s="29"/>
      <c r="C68" s="33"/>
      <c r="D68" s="2"/>
    </row>
    <row r="69" spans="1:4" ht="135.75" x14ac:dyDescent="0.25">
      <c r="A69" s="12" t="s">
        <v>17</v>
      </c>
      <c r="B69" s="13">
        <f>SUM(B70:B72)</f>
        <v>0</v>
      </c>
      <c r="C69" s="31"/>
      <c r="D69" s="34"/>
    </row>
    <row r="70" spans="1:4" ht="90.75" x14ac:dyDescent="0.25">
      <c r="A70" s="16" t="s">
        <v>18</v>
      </c>
      <c r="B70" s="29"/>
      <c r="C70" s="14"/>
      <c r="D70" s="2"/>
    </row>
    <row r="71" spans="1:4" x14ac:dyDescent="0.25">
      <c r="A71" s="16"/>
      <c r="B71" s="29"/>
      <c r="C71" s="18"/>
    </row>
    <row r="72" spans="1:4" x14ac:dyDescent="0.25">
      <c r="A72" s="16"/>
      <c r="B72" s="29"/>
      <c r="C72" s="18"/>
    </row>
    <row r="73" spans="1:4" ht="90.75" x14ac:dyDescent="0.25">
      <c r="A73" s="12" t="s">
        <v>19</v>
      </c>
      <c r="B73" s="13">
        <f>SUM(B74:B75)</f>
        <v>0</v>
      </c>
      <c r="C73" s="14"/>
    </row>
    <row r="74" spans="1:4" ht="79.5" x14ac:dyDescent="0.25">
      <c r="A74" s="16" t="s">
        <v>20</v>
      </c>
      <c r="B74" s="29"/>
      <c r="C74" s="18"/>
    </row>
    <row r="75" spans="1:4" x14ac:dyDescent="0.25">
      <c r="A75" s="16"/>
      <c r="B75" s="29"/>
      <c r="C75" s="18"/>
    </row>
    <row r="76" spans="1:4" ht="34.5" x14ac:dyDescent="0.25">
      <c r="A76" s="12" t="s">
        <v>21</v>
      </c>
      <c r="B76" s="13">
        <f>SUM(B77:B103)</f>
        <v>0</v>
      </c>
      <c r="C76" s="18"/>
    </row>
    <row r="77" spans="1:4" ht="23.25" x14ac:dyDescent="0.25">
      <c r="A77" s="16" t="s">
        <v>22</v>
      </c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ht="15.75" thickBot="1" x14ac:dyDescent="0.3">
      <c r="A100" s="35"/>
      <c r="B100" s="29"/>
      <c r="C100" s="36"/>
    </row>
    <row r="101" spans="1:3" ht="15.75" thickBot="1" x14ac:dyDescent="0.3">
      <c r="A101" s="35"/>
      <c r="B101" s="29"/>
      <c r="C101" s="10"/>
    </row>
    <row r="102" spans="1:3" x14ac:dyDescent="0.25">
      <c r="A102" s="35"/>
      <c r="B102" s="29"/>
      <c r="C102" s="18"/>
    </row>
    <row r="103" spans="1:3" ht="15.75" thickBot="1" x14ac:dyDescent="0.3">
      <c r="A103" s="37"/>
      <c r="B103" s="38"/>
      <c r="C103" s="36"/>
    </row>
    <row r="104" spans="1:3" ht="23.25" thickBot="1" x14ac:dyDescent="0.3">
      <c r="A104" s="39" t="s">
        <v>23</v>
      </c>
      <c r="B104" s="40">
        <f>+B11+B36+B56+B62+B69+B73+B76</f>
        <v>16347.27</v>
      </c>
      <c r="C104" s="10"/>
    </row>
    <row r="105" spans="1:3" x14ac:dyDescent="0.25">
      <c r="A105" s="2"/>
      <c r="B105" s="2"/>
      <c r="C105" s="2"/>
    </row>
    <row r="106" spans="1:3" x14ac:dyDescent="0.25">
      <c r="A106" s="6"/>
      <c r="B106" s="6"/>
      <c r="C106" s="41" t="s">
        <v>24</v>
      </c>
    </row>
    <row r="107" spans="1:3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5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5777" r:id="rId3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3CF8-5FD7-45FF-86F1-0E5079F347FE}">
  <dimension ref="A1:H111"/>
  <sheetViews>
    <sheetView topLeftCell="A37" workbookViewId="0">
      <selection activeCell="J65" sqref="J6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57397.42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1342.32</v>
      </c>
      <c r="C38" s="26" t="s">
        <v>77</v>
      </c>
      <c r="D38" s="26" t="s">
        <v>581</v>
      </c>
    </row>
    <row r="39" spans="1:4" x14ac:dyDescent="0.25">
      <c r="A39" s="16"/>
      <c r="B39" s="26">
        <v>5652.5</v>
      </c>
      <c r="C39" s="26" t="s">
        <v>170</v>
      </c>
      <c r="D39" s="26" t="s">
        <v>582</v>
      </c>
    </row>
    <row r="40" spans="1:4" x14ac:dyDescent="0.25">
      <c r="A40" s="16"/>
      <c r="B40" s="26">
        <v>1342.32</v>
      </c>
      <c r="C40" s="26" t="s">
        <v>77</v>
      </c>
      <c r="D40" s="26" t="s">
        <v>583</v>
      </c>
    </row>
    <row r="41" spans="1:4" x14ac:dyDescent="0.25">
      <c r="A41" s="16"/>
      <c r="B41" s="26">
        <v>130.9</v>
      </c>
      <c r="C41" s="26" t="s">
        <v>254</v>
      </c>
      <c r="D41" s="26" t="s">
        <v>584</v>
      </c>
    </row>
    <row r="42" spans="1:4" x14ac:dyDescent="0.25">
      <c r="A42" s="16"/>
      <c r="B42" s="26">
        <v>476</v>
      </c>
      <c r="C42" s="26" t="s">
        <v>254</v>
      </c>
      <c r="D42" s="26" t="s">
        <v>585</v>
      </c>
    </row>
    <row r="43" spans="1:4" x14ac:dyDescent="0.25">
      <c r="A43" s="16"/>
      <c r="B43" s="26">
        <v>282.02999999999997</v>
      </c>
      <c r="C43" s="26" t="s">
        <v>254</v>
      </c>
      <c r="D43" s="26" t="s">
        <v>586</v>
      </c>
    </row>
    <row r="44" spans="1:4" x14ac:dyDescent="0.25">
      <c r="A44" s="16"/>
      <c r="B44" s="26">
        <v>215.82</v>
      </c>
      <c r="C44" s="26" t="s">
        <v>171</v>
      </c>
      <c r="D44" s="26" t="s">
        <v>587</v>
      </c>
    </row>
    <row r="45" spans="1:4" x14ac:dyDescent="0.25">
      <c r="A45" s="16"/>
      <c r="B45" s="26">
        <v>44599.27</v>
      </c>
      <c r="C45" s="26" t="s">
        <v>577</v>
      </c>
      <c r="D45" s="26" t="s">
        <v>588</v>
      </c>
    </row>
    <row r="46" spans="1:4" x14ac:dyDescent="0.25">
      <c r="A46" s="16"/>
      <c r="B46" s="26">
        <v>346.73</v>
      </c>
      <c r="C46" s="26" t="s">
        <v>578</v>
      </c>
      <c r="D46" s="26" t="s">
        <v>589</v>
      </c>
    </row>
    <row r="47" spans="1:4" x14ac:dyDescent="0.25">
      <c r="A47" s="16"/>
      <c r="B47" s="26">
        <v>1448.82</v>
      </c>
      <c r="C47" s="26" t="s">
        <v>579</v>
      </c>
      <c r="D47" s="26" t="s">
        <v>590</v>
      </c>
    </row>
    <row r="48" spans="1:4" x14ac:dyDescent="0.25">
      <c r="A48" s="16"/>
      <c r="B48" s="26">
        <v>132.38</v>
      </c>
      <c r="C48" s="26" t="s">
        <v>369</v>
      </c>
      <c r="D48" s="26" t="s">
        <v>591</v>
      </c>
    </row>
    <row r="49" spans="1:4" x14ac:dyDescent="0.25">
      <c r="A49" s="16"/>
      <c r="B49" s="26">
        <v>1428.33</v>
      </c>
      <c r="C49" s="26" t="s">
        <v>234</v>
      </c>
      <c r="D49" s="26" t="s">
        <v>592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779000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779000</v>
      </c>
      <c r="C62" t="s">
        <v>372</v>
      </c>
      <c r="D62" t="s">
        <v>593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836397.42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1" r:id="rId3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AEC-A741-4528-B240-3FC46D2A4680}">
  <dimension ref="A1:H111"/>
  <sheetViews>
    <sheetView topLeftCell="A16" workbookViewId="0">
      <selection activeCell="I37" sqref="I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833</v>
      </c>
      <c r="C38" t="s">
        <v>170</v>
      </c>
      <c r="D38" t="s">
        <v>595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825" r:id="rId3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D1CB-C787-4860-894A-4E17C09A44D8}">
  <dimension ref="A1:H111"/>
  <sheetViews>
    <sheetView topLeftCell="A13" workbookViewId="0">
      <selection activeCell="D40" sqref="D4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27410.39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376.88</v>
      </c>
      <c r="C38" s="26" t="s">
        <v>234</v>
      </c>
      <c r="D38" s="26" t="s">
        <v>597</v>
      </c>
    </row>
    <row r="39" spans="1:4" x14ac:dyDescent="0.25">
      <c r="A39" s="16"/>
      <c r="B39" s="26">
        <v>57.64</v>
      </c>
      <c r="C39" s="26" t="s">
        <v>500</v>
      </c>
      <c r="D39" s="26" t="s">
        <v>598</v>
      </c>
    </row>
    <row r="40" spans="1:4" x14ac:dyDescent="0.25">
      <c r="A40" s="16"/>
      <c r="B40" s="26">
        <v>230</v>
      </c>
      <c r="C40" s="26" t="s">
        <v>498</v>
      </c>
      <c r="D40" s="26" t="s">
        <v>599</v>
      </c>
    </row>
    <row r="41" spans="1:4" x14ac:dyDescent="0.25">
      <c r="A41" s="16"/>
      <c r="B41" s="26">
        <v>389.57</v>
      </c>
      <c r="C41" s="26" t="s">
        <v>231</v>
      </c>
      <c r="D41" s="26" t="s">
        <v>602</v>
      </c>
    </row>
    <row r="42" spans="1:4" x14ac:dyDescent="0.25">
      <c r="A42" s="16"/>
      <c r="B42" s="26">
        <v>833</v>
      </c>
      <c r="C42" s="26" t="s">
        <v>170</v>
      </c>
      <c r="D42" s="26" t="s">
        <v>595</v>
      </c>
    </row>
    <row r="43" spans="1:4" x14ac:dyDescent="0.25">
      <c r="A43" s="16"/>
      <c r="B43" s="26">
        <v>166.6</v>
      </c>
      <c r="C43" s="26" t="s">
        <v>340</v>
      </c>
      <c r="D43" s="26" t="s">
        <v>603</v>
      </c>
    </row>
    <row r="44" spans="1:4" x14ac:dyDescent="0.25">
      <c r="A44" s="16"/>
      <c r="B44" s="26">
        <v>1106.7</v>
      </c>
      <c r="C44" s="26" t="s">
        <v>230</v>
      </c>
      <c r="D44" s="26" t="s">
        <v>604</v>
      </c>
    </row>
    <row r="45" spans="1:4" x14ac:dyDescent="0.25">
      <c r="A45" s="16"/>
      <c r="B45" s="26">
        <v>22045</v>
      </c>
      <c r="C45" s="26" t="s">
        <v>600</v>
      </c>
      <c r="D45" s="26" t="s">
        <v>358</v>
      </c>
    </row>
    <row r="46" spans="1:4" x14ac:dyDescent="0.25">
      <c r="A46" s="16"/>
      <c r="B46" s="26">
        <v>2205</v>
      </c>
      <c r="C46" s="26" t="s">
        <v>601</v>
      </c>
      <c r="D46" s="26" t="s">
        <v>358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27410.39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88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8850" r:id="rId3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FDD4-AEB7-405E-A2B7-E0D893F9346C}">
  <dimension ref="A1:H111"/>
  <sheetViews>
    <sheetView workbookViewId="0">
      <selection activeCell="B9" sqref="B9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606</v>
      </c>
      <c r="C8" s="2"/>
      <c r="D8" s="2"/>
    </row>
    <row r="9" spans="1:8" ht="15.75" thickBot="1" x14ac:dyDescent="0.3">
      <c r="A9" s="2"/>
      <c r="B9" s="7">
        <v>5</v>
      </c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56"/>
      <c r="B38">
        <v>6000</v>
      </c>
      <c r="C38" t="s">
        <v>261</v>
      </c>
      <c r="D38" t="s">
        <v>605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499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C5A6-468F-4450-B4CC-FFFB0F8431F0}">
  <dimension ref="A1:H111"/>
  <sheetViews>
    <sheetView topLeftCell="A13" workbookViewId="0">
      <selection activeCell="E31" sqref="E31"/>
    </sheetView>
  </sheetViews>
  <sheetFormatPr defaultRowHeight="15" x14ac:dyDescent="0.25"/>
  <cols>
    <col min="1" max="1" width="13.140625" customWidth="1"/>
    <col min="2" max="2" width="12" customWidth="1"/>
    <col min="3" max="3" width="27.1406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10333.420000000002</v>
      </c>
      <c r="C36" s="14"/>
      <c r="D36" s="19"/>
    </row>
    <row r="37" spans="1:4" x14ac:dyDescent="0.25">
      <c r="A37" s="16" t="s">
        <v>12</v>
      </c>
      <c r="B37" s="26">
        <v>107.91</v>
      </c>
      <c r="C37" s="26" t="s">
        <v>67</v>
      </c>
      <c r="D37" s="26" t="s">
        <v>78</v>
      </c>
    </row>
    <row r="38" spans="1:4" x14ac:dyDescent="0.25">
      <c r="A38" s="16"/>
      <c r="B38" s="26">
        <v>867.62</v>
      </c>
      <c r="C38" s="26" t="s">
        <v>68</v>
      </c>
      <c r="D38" s="26" t="s">
        <v>79</v>
      </c>
    </row>
    <row r="39" spans="1:4" x14ac:dyDescent="0.25">
      <c r="A39" s="16"/>
      <c r="B39" s="26">
        <v>901.01</v>
      </c>
      <c r="C39" s="26" t="s">
        <v>69</v>
      </c>
      <c r="D39" s="26" t="s">
        <v>80</v>
      </c>
    </row>
    <row r="40" spans="1:4" x14ac:dyDescent="0.25">
      <c r="A40" s="16"/>
      <c r="B40" s="26">
        <v>96.56</v>
      </c>
      <c r="C40" s="26" t="s">
        <v>29</v>
      </c>
      <c r="D40" s="26" t="s">
        <v>81</v>
      </c>
    </row>
    <row r="41" spans="1:4" x14ac:dyDescent="0.25">
      <c r="A41" s="16"/>
      <c r="B41" s="26">
        <v>299.88</v>
      </c>
      <c r="C41" s="26" t="s">
        <v>70</v>
      </c>
      <c r="D41" s="26" t="s">
        <v>82</v>
      </c>
    </row>
    <row r="42" spans="1:4" x14ac:dyDescent="0.25">
      <c r="A42" s="16"/>
      <c r="B42" s="26">
        <v>57.64</v>
      </c>
      <c r="C42" s="26" t="s">
        <v>71</v>
      </c>
      <c r="D42" s="26" t="s">
        <v>83</v>
      </c>
    </row>
    <row r="43" spans="1:4" x14ac:dyDescent="0.25">
      <c r="A43" s="16"/>
      <c r="B43" s="26">
        <v>1551.95</v>
      </c>
      <c r="C43" s="26" t="s">
        <v>72</v>
      </c>
      <c r="D43" s="26" t="s">
        <v>84</v>
      </c>
    </row>
    <row r="44" spans="1:4" x14ac:dyDescent="0.25">
      <c r="A44" s="16"/>
      <c r="B44" s="26">
        <v>1419.44</v>
      </c>
      <c r="C44" s="26" t="s">
        <v>72</v>
      </c>
      <c r="D44" s="26" t="s">
        <v>85</v>
      </c>
    </row>
    <row r="45" spans="1:4" x14ac:dyDescent="0.25">
      <c r="A45" s="16"/>
      <c r="B45" s="26">
        <v>229.19</v>
      </c>
      <c r="C45" s="26" t="s">
        <v>73</v>
      </c>
      <c r="D45" s="26" t="s">
        <v>86</v>
      </c>
    </row>
    <row r="46" spans="1:4" x14ac:dyDescent="0.25">
      <c r="A46" s="16"/>
      <c r="B46" s="26">
        <v>10.71</v>
      </c>
      <c r="C46" s="26" t="s">
        <v>73</v>
      </c>
      <c r="D46" s="26" t="s">
        <v>87</v>
      </c>
    </row>
    <row r="47" spans="1:4" x14ac:dyDescent="0.25">
      <c r="A47" s="16"/>
      <c r="B47" s="26">
        <v>96.39</v>
      </c>
      <c r="C47" s="26" t="s">
        <v>73</v>
      </c>
      <c r="D47" s="26" t="s">
        <v>88</v>
      </c>
    </row>
    <row r="48" spans="1:4" x14ac:dyDescent="0.25">
      <c r="A48" s="16"/>
      <c r="B48" s="26">
        <v>294.55</v>
      </c>
      <c r="C48" s="26" t="s">
        <v>74</v>
      </c>
      <c r="D48" s="26" t="s">
        <v>89</v>
      </c>
    </row>
    <row r="49" spans="1:4" x14ac:dyDescent="0.25">
      <c r="A49" s="16"/>
      <c r="B49" s="26">
        <v>2374.0500000000002</v>
      </c>
      <c r="C49" s="26" t="s">
        <v>75</v>
      </c>
      <c r="D49" s="26" t="s">
        <v>90</v>
      </c>
    </row>
    <row r="50" spans="1:4" x14ac:dyDescent="0.25">
      <c r="A50" s="16"/>
      <c r="B50" s="26">
        <v>1713.6</v>
      </c>
      <c r="C50" s="26" t="s">
        <v>76</v>
      </c>
      <c r="D50" s="26" t="s">
        <v>91</v>
      </c>
    </row>
    <row r="51" spans="1:4" x14ac:dyDescent="0.25">
      <c r="A51" s="16"/>
      <c r="B51" s="26">
        <v>312.92</v>
      </c>
      <c r="C51" s="26" t="s">
        <v>77</v>
      </c>
      <c r="D51" s="26" t="s">
        <v>92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16061.36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>
        <v>16061.36</v>
      </c>
      <c r="C63" t="s">
        <v>66</v>
      </c>
      <c r="D63" t="s">
        <v>39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26394.780000000002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9" r:id="rId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B845-9384-4446-A591-E29A30EC2688}">
  <dimension ref="A1:H111"/>
  <sheetViews>
    <sheetView topLeftCell="A31" workbookViewId="0">
      <selection activeCell="H30" sqref="H30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6908.13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62"/>
      <c r="B38" s="26">
        <v>50</v>
      </c>
      <c r="C38" s="26" t="s">
        <v>607</v>
      </c>
      <c r="D38" s="26" t="s">
        <v>608</v>
      </c>
    </row>
    <row r="39" spans="1:4" x14ac:dyDescent="0.25">
      <c r="A39" s="62"/>
      <c r="B39" s="26">
        <v>6586.81</v>
      </c>
      <c r="C39" s="26" t="s">
        <v>241</v>
      </c>
      <c r="D39" s="26" t="s">
        <v>609</v>
      </c>
    </row>
    <row r="40" spans="1:4" x14ac:dyDescent="0.25">
      <c r="A40" s="62"/>
      <c r="B40" s="26">
        <v>271.32</v>
      </c>
      <c r="C40" s="26" t="s">
        <v>254</v>
      </c>
      <c r="D40" s="26" t="s">
        <v>610</v>
      </c>
    </row>
    <row r="41" spans="1:4" x14ac:dyDescent="0.25">
      <c r="A41" s="59"/>
      <c r="B41" s="55"/>
      <c r="C41" s="60"/>
      <c r="D41" s="61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6908.13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9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9873" r:id="rId3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4C19-6FA5-4ED3-8638-452685C5AD18}">
  <dimension ref="A1:H111"/>
  <sheetViews>
    <sheetView topLeftCell="A25" workbookViewId="0">
      <selection activeCell="H39" sqref="H39"/>
    </sheetView>
  </sheetViews>
  <sheetFormatPr defaultRowHeight="15" x14ac:dyDescent="0.25"/>
  <cols>
    <col min="1" max="1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129838.55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559.29999999999995</v>
      </c>
      <c r="C38" s="26" t="s">
        <v>155</v>
      </c>
      <c r="D38" s="26" t="s">
        <v>612</v>
      </c>
    </row>
    <row r="39" spans="1:4" x14ac:dyDescent="0.25">
      <c r="A39" s="62"/>
      <c r="B39" s="26">
        <v>451.02</v>
      </c>
      <c r="C39" s="26" t="s">
        <v>77</v>
      </c>
      <c r="D39" s="26" t="s">
        <v>613</v>
      </c>
    </row>
    <row r="40" spans="1:4" x14ac:dyDescent="0.25">
      <c r="A40" s="62"/>
      <c r="B40" s="26">
        <v>9113.02</v>
      </c>
      <c r="C40" s="26" t="s">
        <v>162</v>
      </c>
      <c r="D40" s="26" t="s">
        <v>614</v>
      </c>
    </row>
    <row r="41" spans="1:4" x14ac:dyDescent="0.25">
      <c r="A41" s="62"/>
      <c r="B41" s="26">
        <v>605.20000000000005</v>
      </c>
      <c r="C41" s="26" t="s">
        <v>153</v>
      </c>
      <c r="D41" s="26" t="s">
        <v>615</v>
      </c>
    </row>
    <row r="42" spans="1:4" x14ac:dyDescent="0.25">
      <c r="A42" s="62"/>
      <c r="B42" s="26">
        <v>105941</v>
      </c>
      <c r="C42" s="26" t="s">
        <v>210</v>
      </c>
      <c r="D42" s="26" t="s">
        <v>616</v>
      </c>
    </row>
    <row r="43" spans="1:4" x14ac:dyDescent="0.25">
      <c r="A43" s="62"/>
      <c r="B43" s="26">
        <v>13169.01</v>
      </c>
      <c r="C43" s="26" t="s">
        <v>147</v>
      </c>
      <c r="D43" s="26" t="s">
        <v>617</v>
      </c>
    </row>
    <row r="44" spans="1:4" x14ac:dyDescent="0.25">
      <c r="A44" s="62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02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129838.55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7" r:id="rId3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ADF6-D9EC-4C85-83E4-ECC90F3B29F4}">
  <dimension ref="A1:H132"/>
  <sheetViews>
    <sheetView topLeftCell="A10" workbookViewId="0">
      <selection activeCell="D7" sqref="D7"/>
    </sheetView>
  </sheetViews>
  <sheetFormatPr defaultRowHeight="15" x14ac:dyDescent="0.25"/>
  <cols>
    <col min="1" max="1" width="11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620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SUM(B61:B86)</f>
        <v>16172441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62">
        <v>44691</v>
      </c>
      <c r="B62" s="26">
        <v>518968</v>
      </c>
      <c r="C62" s="26" t="s">
        <v>198</v>
      </c>
      <c r="D62" s="26" t="s">
        <v>412</v>
      </c>
    </row>
    <row r="63" spans="1:4" x14ac:dyDescent="0.25">
      <c r="A63" s="62">
        <v>44691</v>
      </c>
      <c r="B63" s="26">
        <v>37943</v>
      </c>
      <c r="C63" s="26" t="s">
        <v>203</v>
      </c>
      <c r="D63" s="26" t="s">
        <v>412</v>
      </c>
    </row>
    <row r="64" spans="1:4" x14ac:dyDescent="0.25">
      <c r="A64" s="62">
        <v>44691</v>
      </c>
      <c r="B64" s="26">
        <v>74126</v>
      </c>
      <c r="C64" s="26" t="s">
        <v>195</v>
      </c>
      <c r="D64" s="26" t="s">
        <v>412</v>
      </c>
    </row>
    <row r="65" spans="1:4" x14ac:dyDescent="0.25">
      <c r="A65" s="62">
        <v>44691</v>
      </c>
      <c r="B65" s="26">
        <v>54274</v>
      </c>
      <c r="C65" s="26" t="s">
        <v>197</v>
      </c>
      <c r="D65" s="26" t="s">
        <v>412</v>
      </c>
    </row>
    <row r="66" spans="1:4" x14ac:dyDescent="0.25">
      <c r="A66" s="62">
        <v>44691</v>
      </c>
      <c r="B66" s="26">
        <v>31384</v>
      </c>
      <c r="C66" s="26" t="s">
        <v>201</v>
      </c>
      <c r="D66" s="26" t="s">
        <v>412</v>
      </c>
    </row>
    <row r="67" spans="1:4" x14ac:dyDescent="0.25">
      <c r="A67" s="62">
        <v>44691</v>
      </c>
      <c r="B67" s="26">
        <v>31825</v>
      </c>
      <c r="C67" s="26" t="s">
        <v>205</v>
      </c>
      <c r="D67" s="26" t="s">
        <v>412</v>
      </c>
    </row>
    <row r="68" spans="1:4" x14ac:dyDescent="0.25">
      <c r="A68" s="62">
        <v>44691</v>
      </c>
      <c r="B68" s="26">
        <v>5370</v>
      </c>
      <c r="C68" s="26" t="s">
        <v>193</v>
      </c>
      <c r="D68" s="26" t="s">
        <v>412</v>
      </c>
    </row>
    <row r="69" spans="1:4" x14ac:dyDescent="0.25">
      <c r="A69" s="62">
        <v>44691</v>
      </c>
      <c r="B69" s="26">
        <v>4882</v>
      </c>
      <c r="C69" s="26" t="s">
        <v>208</v>
      </c>
      <c r="D69" s="26" t="s">
        <v>412</v>
      </c>
    </row>
    <row r="70" spans="1:4" x14ac:dyDescent="0.25">
      <c r="A70" s="62">
        <v>44691</v>
      </c>
      <c r="B70" s="26">
        <v>14601710</v>
      </c>
      <c r="C70" s="26" t="s">
        <v>210</v>
      </c>
      <c r="D70" s="26" t="s">
        <v>619</v>
      </c>
    </row>
    <row r="71" spans="1:4" x14ac:dyDescent="0.25">
      <c r="A71" s="62">
        <v>44691</v>
      </c>
      <c r="B71" s="26">
        <v>36456</v>
      </c>
      <c r="C71" s="26" t="s">
        <v>213</v>
      </c>
      <c r="D71" s="26" t="s">
        <v>619</v>
      </c>
    </row>
    <row r="72" spans="1:4" x14ac:dyDescent="0.25">
      <c r="A72" s="62">
        <v>44691</v>
      </c>
      <c r="B72" s="26">
        <v>32322</v>
      </c>
      <c r="C72" s="26" t="s">
        <v>212</v>
      </c>
      <c r="D72" s="26" t="s">
        <v>619</v>
      </c>
    </row>
    <row r="73" spans="1:4" x14ac:dyDescent="0.25">
      <c r="A73" s="62">
        <v>44691</v>
      </c>
      <c r="B73" s="26">
        <v>653293</v>
      </c>
      <c r="C73" s="26" t="s">
        <v>211</v>
      </c>
      <c r="D73" s="26" t="s">
        <v>619</v>
      </c>
    </row>
    <row r="74" spans="1:4" x14ac:dyDescent="0.25">
      <c r="A74" s="62">
        <v>44691</v>
      </c>
      <c r="B74" s="26">
        <v>55610</v>
      </c>
      <c r="C74" s="26" t="s">
        <v>215</v>
      </c>
      <c r="D74" s="26" t="s">
        <v>619</v>
      </c>
    </row>
    <row r="75" spans="1:4" x14ac:dyDescent="0.25">
      <c r="A75" s="62">
        <v>44691</v>
      </c>
      <c r="B75" s="26">
        <v>34278</v>
      </c>
      <c r="C75" s="26" t="s">
        <v>214</v>
      </c>
      <c r="D75" s="26" t="s">
        <v>619</v>
      </c>
    </row>
    <row r="76" spans="1:4" x14ac:dyDescent="0.25">
      <c r="A76" s="16"/>
      <c r="B76" s="29"/>
      <c r="C76" s="25"/>
      <c r="D76" s="21"/>
    </row>
    <row r="77" spans="1:4" x14ac:dyDescent="0.25">
      <c r="A77" s="16"/>
      <c r="B77" s="29"/>
      <c r="C77" s="25"/>
      <c r="D77" s="21"/>
    </row>
    <row r="78" spans="1:4" x14ac:dyDescent="0.25">
      <c r="A78" s="16"/>
      <c r="B78" s="29"/>
      <c r="C78" s="25"/>
      <c r="D78" s="21"/>
    </row>
    <row r="79" spans="1:4" x14ac:dyDescent="0.25">
      <c r="A79" s="16"/>
      <c r="B79" s="29"/>
      <c r="C79" s="25"/>
      <c r="D79" s="21"/>
    </row>
    <row r="80" spans="1:4" x14ac:dyDescent="0.25">
      <c r="A80" s="16"/>
      <c r="B80" s="29"/>
      <c r="C80" s="25"/>
      <c r="D80" s="21"/>
    </row>
    <row r="81" spans="1:4" x14ac:dyDescent="0.25">
      <c r="A81" s="16"/>
      <c r="B81" s="29"/>
      <c r="C81" s="25"/>
      <c r="D81" s="21"/>
    </row>
    <row r="82" spans="1:4" x14ac:dyDescent="0.25">
      <c r="A82" s="16"/>
      <c r="B82" s="29"/>
      <c r="C82" s="25"/>
      <c r="D82" s="21"/>
    </row>
    <row r="83" spans="1:4" x14ac:dyDescent="0.25">
      <c r="A83" s="16"/>
      <c r="B83" s="29"/>
      <c r="C83" s="18"/>
      <c r="D83" s="21"/>
    </row>
    <row r="84" spans="1:4" x14ac:dyDescent="0.25">
      <c r="A84" s="16"/>
      <c r="B84" s="29"/>
      <c r="C84" s="14"/>
      <c r="D84" s="21"/>
    </row>
    <row r="85" spans="1:4" x14ac:dyDescent="0.25">
      <c r="A85" s="16"/>
      <c r="B85" s="29"/>
      <c r="C85" s="31"/>
      <c r="D85" s="21"/>
    </row>
    <row r="86" spans="1:4" x14ac:dyDescent="0.25">
      <c r="A86" s="16"/>
      <c r="B86" s="29"/>
      <c r="C86" s="31"/>
      <c r="D86" s="21"/>
    </row>
    <row r="87" spans="1:4" ht="23.25" x14ac:dyDescent="0.25">
      <c r="A87" s="12" t="s">
        <v>15</v>
      </c>
      <c r="B87" s="13">
        <f>SUM(B88:B93)</f>
        <v>0</v>
      </c>
      <c r="C87" s="31"/>
      <c r="D87" s="21"/>
    </row>
    <row r="88" spans="1:4" ht="15.75" thickBot="1" x14ac:dyDescent="0.3">
      <c r="A88" s="16" t="s">
        <v>16</v>
      </c>
      <c r="B88" s="29"/>
      <c r="C88" s="31"/>
      <c r="D88" s="32"/>
    </row>
    <row r="89" spans="1:4" ht="15.75" thickBot="1" x14ac:dyDescent="0.3">
      <c r="A89" s="16"/>
      <c r="B89" s="29"/>
      <c r="C89" s="31"/>
      <c r="D89" s="11"/>
    </row>
    <row r="90" spans="1:4" x14ac:dyDescent="0.25">
      <c r="A90" s="16"/>
      <c r="B90" s="29"/>
      <c r="C90" s="31"/>
      <c r="D90" s="21"/>
    </row>
    <row r="91" spans="1:4" ht="15.75" thickBot="1" x14ac:dyDescent="0.3">
      <c r="A91" s="16"/>
      <c r="B91" s="29"/>
      <c r="C91" s="14"/>
      <c r="D91" s="32"/>
    </row>
    <row r="92" spans="1:4" ht="15.75" thickBot="1" x14ac:dyDescent="0.3">
      <c r="A92" s="16"/>
      <c r="B92" s="29"/>
      <c r="C92" s="33"/>
      <c r="D92" s="11"/>
    </row>
    <row r="93" spans="1:4" ht="15.75" thickBot="1" x14ac:dyDescent="0.3">
      <c r="A93" s="16"/>
      <c r="B93" s="29"/>
      <c r="C93" s="33"/>
      <c r="D93" s="11"/>
    </row>
    <row r="94" spans="1:4" ht="91.5" thickBot="1" x14ac:dyDescent="0.3">
      <c r="A94" s="12" t="s">
        <v>17</v>
      </c>
      <c r="B94" s="13">
        <f>SUM(B95:B97)</f>
        <v>0</v>
      </c>
      <c r="C94" s="31"/>
      <c r="D94" s="11"/>
    </row>
    <row r="95" spans="1:4" ht="80.25" thickBot="1" x14ac:dyDescent="0.3">
      <c r="A95" s="16" t="s">
        <v>18</v>
      </c>
      <c r="B95" s="29"/>
      <c r="C95" s="14"/>
      <c r="D95" s="11"/>
    </row>
    <row r="96" spans="1:4" ht="15.75" thickBot="1" x14ac:dyDescent="0.3">
      <c r="A96" s="16"/>
      <c r="B96" s="29"/>
      <c r="C96" s="18"/>
      <c r="D96" s="11"/>
    </row>
    <row r="97" spans="1:4" ht="15.75" thickBot="1" x14ac:dyDescent="0.3">
      <c r="A97" s="16"/>
      <c r="B97" s="29"/>
      <c r="C97" s="18"/>
      <c r="D97" s="11"/>
    </row>
    <row r="98" spans="1:4" ht="80.25" thickBot="1" x14ac:dyDescent="0.3">
      <c r="A98" s="12" t="s">
        <v>19</v>
      </c>
      <c r="B98" s="13">
        <f>SUM(B99:B100)</f>
        <v>0</v>
      </c>
      <c r="C98" s="14"/>
      <c r="D98" s="11"/>
    </row>
    <row r="99" spans="1:4" ht="57.75" thickBot="1" x14ac:dyDescent="0.3">
      <c r="A99" s="16" t="s">
        <v>20</v>
      </c>
      <c r="B99" s="29"/>
      <c r="C99" s="18"/>
      <c r="D99" s="11"/>
    </row>
    <row r="100" spans="1:4" ht="15.75" thickBot="1" x14ac:dyDescent="0.3">
      <c r="A100" s="16"/>
      <c r="B100" s="29"/>
      <c r="C100" s="18"/>
      <c r="D100" s="11"/>
    </row>
    <row r="101" spans="1:4" ht="35.25" thickBot="1" x14ac:dyDescent="0.3">
      <c r="A101" s="12" t="s">
        <v>21</v>
      </c>
      <c r="B101" s="13">
        <f>SUM(B102:B128)</f>
        <v>0</v>
      </c>
      <c r="C101" s="18"/>
      <c r="D101" s="11"/>
    </row>
    <row r="102" spans="1:4" ht="24" thickBot="1" x14ac:dyDescent="0.3">
      <c r="A102" s="16" t="s">
        <v>22</v>
      </c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18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5"/>
      <c r="B113" s="29"/>
      <c r="C113" s="18"/>
      <c r="D113" s="11"/>
    </row>
    <row r="114" spans="1:4" ht="15.75" thickBot="1" x14ac:dyDescent="0.3">
      <c r="A114" s="35"/>
      <c r="B114" s="29"/>
      <c r="C114" s="18"/>
      <c r="D114" s="11"/>
    </row>
    <row r="115" spans="1:4" ht="15.75" thickBot="1" x14ac:dyDescent="0.3">
      <c r="A115" s="35"/>
      <c r="B115" s="29"/>
      <c r="C115" s="18"/>
      <c r="D115" s="11"/>
    </row>
    <row r="116" spans="1:4" ht="15.75" thickBot="1" x14ac:dyDescent="0.3">
      <c r="A116" s="35"/>
      <c r="B116" s="29"/>
      <c r="C116" s="18"/>
      <c r="D116" s="11"/>
    </row>
    <row r="117" spans="1:4" ht="15.75" thickBot="1" x14ac:dyDescent="0.3">
      <c r="A117" s="35"/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36"/>
      <c r="D125" s="11"/>
    </row>
    <row r="126" spans="1:4" ht="15.75" thickBot="1" x14ac:dyDescent="0.3">
      <c r="A126" s="35"/>
      <c r="B126" s="29"/>
      <c r="C126" s="10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7"/>
      <c r="B128" s="38"/>
      <c r="C128" s="36"/>
      <c r="D128" s="11"/>
    </row>
    <row r="129" spans="1:4" ht="23.25" thickBot="1" x14ac:dyDescent="0.3">
      <c r="A129" s="39" t="s">
        <v>23</v>
      </c>
      <c r="B129" s="40">
        <f>+B11+B36+B60+B87+B94+B98+B101</f>
        <v>16172441</v>
      </c>
      <c r="C129" s="10"/>
      <c r="D129" s="11"/>
    </row>
    <row r="130" spans="1:4" x14ac:dyDescent="0.25">
      <c r="A130" s="2"/>
      <c r="B130" s="2"/>
      <c r="C130" s="2"/>
    </row>
    <row r="131" spans="1:4" x14ac:dyDescent="0.25">
      <c r="A131" s="6"/>
      <c r="B131" s="6"/>
      <c r="C131" s="41" t="s">
        <v>24</v>
      </c>
    </row>
    <row r="132" spans="1:4" x14ac:dyDescent="0.25">
      <c r="A132" s="6"/>
      <c r="B132" s="6"/>
      <c r="C13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1" r:id="rId3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9FAD-70A2-4A15-AD75-EB5126E72DC7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55998.560000000005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649.74</v>
      </c>
      <c r="C38" s="26" t="s">
        <v>260</v>
      </c>
      <c r="D38" s="26" t="s">
        <v>621</v>
      </c>
    </row>
    <row r="39" spans="1:4" x14ac:dyDescent="0.25">
      <c r="A39" s="62"/>
      <c r="B39" s="26">
        <v>2142</v>
      </c>
      <c r="C39" s="26" t="s">
        <v>70</v>
      </c>
      <c r="D39" s="26" t="s">
        <v>622</v>
      </c>
    </row>
    <row r="40" spans="1:4" x14ac:dyDescent="0.25">
      <c r="A40" s="62"/>
      <c r="B40" s="26">
        <v>107.91</v>
      </c>
      <c r="C40" s="26" t="s">
        <v>171</v>
      </c>
      <c r="D40" s="26" t="s">
        <v>623</v>
      </c>
    </row>
    <row r="41" spans="1:4" x14ac:dyDescent="0.25">
      <c r="A41" s="62"/>
      <c r="B41" s="26">
        <v>5605.99</v>
      </c>
      <c r="C41" s="26" t="s">
        <v>624</v>
      </c>
      <c r="D41" s="26" t="s">
        <v>625</v>
      </c>
    </row>
    <row r="42" spans="1:4" x14ac:dyDescent="0.25">
      <c r="A42" s="62"/>
      <c r="B42" s="26">
        <v>4284</v>
      </c>
      <c r="C42" s="26" t="s">
        <v>238</v>
      </c>
      <c r="D42" s="26" t="s">
        <v>626</v>
      </c>
    </row>
    <row r="43" spans="1:4" x14ac:dyDescent="0.25">
      <c r="A43" s="62"/>
      <c r="B43" s="26">
        <v>714</v>
      </c>
      <c r="C43" s="26" t="s">
        <v>238</v>
      </c>
      <c r="D43" s="26" t="s">
        <v>627</v>
      </c>
    </row>
    <row r="44" spans="1:4" x14ac:dyDescent="0.25">
      <c r="A44" s="62"/>
      <c r="B44" s="26">
        <v>1286.76</v>
      </c>
      <c r="C44" s="26" t="s">
        <v>161</v>
      </c>
      <c r="D44" s="26" t="s">
        <v>628</v>
      </c>
    </row>
    <row r="45" spans="1:4" x14ac:dyDescent="0.25">
      <c r="A45" s="62"/>
      <c r="B45" s="26">
        <v>4824.26</v>
      </c>
      <c r="C45" s="26" t="s">
        <v>233</v>
      </c>
      <c r="D45" s="26" t="s">
        <v>629</v>
      </c>
    </row>
    <row r="46" spans="1:4" x14ac:dyDescent="0.25">
      <c r="A46" s="62"/>
      <c r="B46" s="26">
        <v>10793.3</v>
      </c>
      <c r="C46" s="26" t="s">
        <v>233</v>
      </c>
      <c r="D46" s="26" t="s">
        <v>630</v>
      </c>
    </row>
    <row r="47" spans="1:4" x14ac:dyDescent="0.25">
      <c r="A47" s="62"/>
      <c r="B47" s="26">
        <v>454.28</v>
      </c>
      <c r="C47" s="26" t="s">
        <v>240</v>
      </c>
      <c r="D47" s="26" t="s">
        <v>631</v>
      </c>
    </row>
    <row r="48" spans="1:4" x14ac:dyDescent="0.25">
      <c r="A48" s="62"/>
      <c r="B48" s="26">
        <v>3415.3</v>
      </c>
      <c r="C48" s="26" t="s">
        <v>632</v>
      </c>
      <c r="D48" s="26" t="s">
        <v>633</v>
      </c>
    </row>
    <row r="49" spans="1:4" x14ac:dyDescent="0.25">
      <c r="A49" s="62"/>
      <c r="B49" s="26">
        <v>1105.51</v>
      </c>
      <c r="C49" s="26" t="s">
        <v>632</v>
      </c>
      <c r="D49" s="26" t="s">
        <v>634</v>
      </c>
    </row>
    <row r="50" spans="1:4" x14ac:dyDescent="0.25">
      <c r="A50" s="62"/>
      <c r="B50" s="26">
        <v>8850.15</v>
      </c>
      <c r="C50" s="26" t="s">
        <v>31</v>
      </c>
      <c r="D50" s="26" t="s">
        <v>635</v>
      </c>
    </row>
    <row r="51" spans="1:4" x14ac:dyDescent="0.25">
      <c r="A51" s="62"/>
      <c r="B51" s="26">
        <v>5453</v>
      </c>
      <c r="C51" s="26" t="s">
        <v>636</v>
      </c>
      <c r="D51" s="26" t="s">
        <v>637</v>
      </c>
    </row>
    <row r="52" spans="1:4" x14ac:dyDescent="0.25">
      <c r="A52" s="62"/>
      <c r="B52" s="26">
        <v>1342.32</v>
      </c>
      <c r="C52" s="26" t="s">
        <v>77</v>
      </c>
      <c r="D52" s="26" t="s">
        <v>638</v>
      </c>
    </row>
    <row r="53" spans="1:4" x14ac:dyDescent="0.25">
      <c r="A53" s="62"/>
      <c r="B53" s="26">
        <v>653.91</v>
      </c>
      <c r="C53" s="26" t="s">
        <v>227</v>
      </c>
      <c r="D53" s="26" t="s">
        <v>639</v>
      </c>
    </row>
    <row r="54" spans="1:4" x14ac:dyDescent="0.25">
      <c r="A54" s="62"/>
      <c r="B54" s="26">
        <v>4212.6000000000004</v>
      </c>
      <c r="C54" s="26" t="s">
        <v>640</v>
      </c>
      <c r="D54" s="26" t="s">
        <v>641</v>
      </c>
    </row>
    <row r="55" spans="1:4" x14ac:dyDescent="0.25">
      <c r="A55" s="62"/>
      <c r="B55" s="26">
        <v>103.53</v>
      </c>
      <c r="C55" s="26" t="s">
        <v>642</v>
      </c>
      <c r="D55" s="26" t="s">
        <v>643</v>
      </c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55998.560000000005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945" r:id="rId3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D2C-3393-49D1-9FAE-147ADC22B341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5044.08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645</v>
      </c>
    </row>
    <row r="39" spans="1:4" x14ac:dyDescent="0.25">
      <c r="A39" s="62"/>
      <c r="B39" s="26">
        <v>4712.3999999999996</v>
      </c>
      <c r="C39" s="26" t="s">
        <v>646</v>
      </c>
      <c r="D39" s="26" t="s">
        <v>647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5044.08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3969" r:id="rId3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8F5F-20ED-4F98-9EA4-ED067A8DF8C3}">
  <dimension ref="A1:H111"/>
  <sheetViews>
    <sheetView topLeftCell="A4"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1312324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628</v>
      </c>
      <c r="C13" s="26" t="s">
        <v>302</v>
      </c>
      <c r="D13" s="26" t="s">
        <v>313</v>
      </c>
    </row>
    <row r="14" spans="1:8" x14ac:dyDescent="0.25">
      <c r="A14" s="16"/>
      <c r="B14" s="52">
        <v>738359</v>
      </c>
      <c r="C14" s="26" t="s">
        <v>303</v>
      </c>
      <c r="D14" s="26" t="s">
        <v>314</v>
      </c>
    </row>
    <row r="15" spans="1:8" x14ac:dyDescent="0.25">
      <c r="A15" s="16"/>
      <c r="B15" s="52">
        <v>2466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28693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1232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1232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1226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1209</v>
      </c>
      <c r="C22" s="26" t="s">
        <v>310</v>
      </c>
      <c r="D22" s="26" t="s">
        <v>320</v>
      </c>
    </row>
    <row r="23" spans="1:8" x14ac:dyDescent="0.25">
      <c r="A23" s="16"/>
      <c r="B23" s="52">
        <v>5098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320281</v>
      </c>
      <c r="C28" s="26" t="s">
        <v>304</v>
      </c>
      <c r="D28" s="26" t="s">
        <v>322</v>
      </c>
    </row>
    <row r="29" spans="1:8" x14ac:dyDescent="0.25">
      <c r="A29" s="16"/>
      <c r="B29" s="28">
        <v>126367</v>
      </c>
      <c r="C29" s="26" t="s">
        <v>304</v>
      </c>
      <c r="D29" s="26" t="s">
        <v>323</v>
      </c>
    </row>
    <row r="30" spans="1:8" x14ac:dyDescent="0.25">
      <c r="A30" s="16"/>
      <c r="B30" s="28">
        <v>82946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1312324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6017" r:id="rId3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B9A9-0BFB-4B52-B599-276D245A35AE}">
  <dimension ref="A1:H111"/>
  <sheetViews>
    <sheetView topLeftCell="A16" workbookViewId="0">
      <selection activeCell="H28" sqref="H2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48785.700000000004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47</v>
      </c>
      <c r="C38" s="26" t="s">
        <v>651</v>
      </c>
      <c r="D38" s="26" t="s">
        <v>652</v>
      </c>
    </row>
    <row r="39" spans="1:4" x14ac:dyDescent="0.25">
      <c r="A39" s="62"/>
      <c r="B39" s="26">
        <v>475.52</v>
      </c>
      <c r="C39" s="26" t="s">
        <v>73</v>
      </c>
      <c r="D39" s="26" t="s">
        <v>653</v>
      </c>
    </row>
    <row r="40" spans="1:4" x14ac:dyDescent="0.25">
      <c r="A40" s="62"/>
      <c r="B40" s="26">
        <v>28.56</v>
      </c>
      <c r="C40" s="26" t="s">
        <v>73</v>
      </c>
      <c r="D40" s="26" t="s">
        <v>653</v>
      </c>
    </row>
    <row r="41" spans="1:4" x14ac:dyDescent="0.25">
      <c r="A41" s="62"/>
      <c r="B41" s="26">
        <v>13873.83</v>
      </c>
      <c r="C41" s="26" t="s">
        <v>243</v>
      </c>
      <c r="D41" s="26" t="s">
        <v>654</v>
      </c>
    </row>
    <row r="42" spans="1:4" x14ac:dyDescent="0.25">
      <c r="A42" s="62"/>
      <c r="B42" s="26">
        <v>215.49</v>
      </c>
      <c r="C42" s="26" t="s">
        <v>234</v>
      </c>
      <c r="D42" s="26" t="s">
        <v>655</v>
      </c>
    </row>
    <row r="43" spans="1:4" x14ac:dyDescent="0.25">
      <c r="A43" s="62"/>
      <c r="B43" s="26">
        <v>2380</v>
      </c>
      <c r="C43" s="26" t="s">
        <v>258</v>
      </c>
      <c r="D43" s="26" t="s">
        <v>656</v>
      </c>
    </row>
    <row r="44" spans="1:4" x14ac:dyDescent="0.25">
      <c r="A44" s="62"/>
      <c r="B44" s="26">
        <v>26180</v>
      </c>
      <c r="C44" s="26" t="s">
        <v>657</v>
      </c>
      <c r="D44" s="26" t="s">
        <v>658</v>
      </c>
    </row>
    <row r="45" spans="1:4" x14ac:dyDescent="0.25">
      <c r="A45" s="62"/>
      <c r="B45" s="26">
        <v>103.89</v>
      </c>
      <c r="C45" s="26" t="s">
        <v>659</v>
      </c>
      <c r="D45" s="26" t="s">
        <v>660</v>
      </c>
    </row>
    <row r="46" spans="1:4" x14ac:dyDescent="0.25">
      <c r="A46" s="62"/>
      <c r="B46" s="26">
        <v>241.69</v>
      </c>
      <c r="C46" s="26" t="s">
        <v>171</v>
      </c>
      <c r="D46" s="26" t="s">
        <v>661</v>
      </c>
    </row>
    <row r="47" spans="1:4" x14ac:dyDescent="0.25">
      <c r="A47" s="62"/>
      <c r="B47" s="26">
        <v>5239.72</v>
      </c>
      <c r="C47" s="26" t="s">
        <v>624</v>
      </c>
      <c r="D47" s="26" t="s">
        <v>662</v>
      </c>
    </row>
    <row r="48" spans="1:4" x14ac:dyDescent="0.25">
      <c r="A48" s="62"/>
      <c r="B48" s="26"/>
      <c r="C48" s="26"/>
      <c r="D48" s="26"/>
    </row>
    <row r="49" spans="1:4" x14ac:dyDescent="0.25">
      <c r="A49" s="62"/>
      <c r="B49" s="26"/>
      <c r="C49" s="26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48785.700000000004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041" r:id="rId3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807-8351-4FDD-A328-947E61964B89}">
  <dimension ref="A1:H111"/>
  <sheetViews>
    <sheetView topLeftCell="A13" workbookViewId="0">
      <selection activeCell="C48" sqref="C4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1671.87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720.58</v>
      </c>
      <c r="C38" s="26" t="s">
        <v>327</v>
      </c>
      <c r="D38" s="26" t="s">
        <v>663</v>
      </c>
    </row>
    <row r="39" spans="1:4" x14ac:dyDescent="0.25">
      <c r="A39" s="62"/>
      <c r="B39" s="26">
        <v>39.39</v>
      </c>
      <c r="C39" s="26" t="s">
        <v>29</v>
      </c>
      <c r="D39" s="26" t="s">
        <v>664</v>
      </c>
    </row>
    <row r="40" spans="1:4" x14ac:dyDescent="0.25">
      <c r="A40" s="62"/>
      <c r="B40" s="26">
        <v>630.9</v>
      </c>
      <c r="C40" s="26" t="s">
        <v>424</v>
      </c>
      <c r="D40" s="26" t="s">
        <v>665</v>
      </c>
    </row>
    <row r="41" spans="1:4" x14ac:dyDescent="0.25">
      <c r="A41" s="62"/>
      <c r="B41" s="26">
        <v>281</v>
      </c>
      <c r="C41" s="26" t="s">
        <v>666</v>
      </c>
      <c r="D41" s="26" t="s">
        <v>667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1671.87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5" r:id="rId3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1746-A22B-4441-9D0C-FF0DD884E935}">
  <dimension ref="A1:H111"/>
  <sheetViews>
    <sheetView topLeftCell="A25" workbookViewId="0">
      <selection activeCell="I91" sqref="I91"/>
    </sheetView>
  </sheetViews>
  <sheetFormatPr defaultRowHeight="15" x14ac:dyDescent="0.25"/>
  <cols>
    <col min="1" max="1" width="12.140625" customWidth="1"/>
    <col min="3" max="3" width="29" customWidth="1"/>
    <col min="4" max="4" width="5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400818.98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3461.32</v>
      </c>
      <c r="C38" s="26" t="s">
        <v>669</v>
      </c>
      <c r="D38" s="26" t="s">
        <v>670</v>
      </c>
    </row>
    <row r="39" spans="1:4" x14ac:dyDescent="0.25">
      <c r="A39" s="62"/>
      <c r="B39" s="26">
        <v>3519.65</v>
      </c>
      <c r="C39" s="26" t="s">
        <v>669</v>
      </c>
      <c r="D39" s="26" t="s">
        <v>670</v>
      </c>
    </row>
    <row r="40" spans="1:4" x14ac:dyDescent="0.25">
      <c r="A40" s="62"/>
      <c r="B40" s="26">
        <v>418.88</v>
      </c>
      <c r="C40" s="26" t="s">
        <v>230</v>
      </c>
      <c r="D40" s="26" t="s">
        <v>671</v>
      </c>
    </row>
    <row r="41" spans="1:4" x14ac:dyDescent="0.25">
      <c r="A41" s="62"/>
      <c r="B41" s="26">
        <v>123.13</v>
      </c>
      <c r="C41" s="26" t="s">
        <v>29</v>
      </c>
      <c r="D41" s="26" t="s">
        <v>672</v>
      </c>
    </row>
    <row r="42" spans="1:4" x14ac:dyDescent="0.25">
      <c r="A42" s="62"/>
      <c r="B42" s="26">
        <v>2495</v>
      </c>
      <c r="C42" s="26" t="s">
        <v>211</v>
      </c>
      <c r="D42" s="26" t="s">
        <v>673</v>
      </c>
    </row>
    <row r="43" spans="1:4" x14ac:dyDescent="0.25">
      <c r="A43" s="62"/>
      <c r="B43" s="26">
        <v>186</v>
      </c>
      <c r="C43" s="26" t="s">
        <v>213</v>
      </c>
      <c r="D43" s="26" t="s">
        <v>673</v>
      </c>
    </row>
    <row r="44" spans="1:4" x14ac:dyDescent="0.25">
      <c r="A44" s="62"/>
      <c r="B44" s="26">
        <v>2034</v>
      </c>
      <c r="C44" s="26" t="s">
        <v>212</v>
      </c>
      <c r="D44" s="26" t="s">
        <v>673</v>
      </c>
    </row>
    <row r="45" spans="1:4" x14ac:dyDescent="0.25">
      <c r="A45" s="62"/>
      <c r="B45" s="26">
        <v>2968</v>
      </c>
      <c r="C45" s="26" t="s">
        <v>674</v>
      </c>
      <c r="D45" s="26" t="s">
        <v>675</v>
      </c>
    </row>
    <row r="46" spans="1:4" x14ac:dyDescent="0.25">
      <c r="A46" s="62"/>
      <c r="B46" s="26">
        <v>385613</v>
      </c>
      <c r="C46" s="26" t="s">
        <v>256</v>
      </c>
      <c r="D46" s="26" t="s">
        <v>676</v>
      </c>
    </row>
    <row r="47" spans="1:4" x14ac:dyDescent="0.25">
      <c r="A47" s="62"/>
      <c r="B47" s="26"/>
      <c r="C47" s="26"/>
      <c r="D47" s="26"/>
    </row>
    <row r="48" spans="1:4" x14ac:dyDescent="0.25">
      <c r="A48" s="62"/>
      <c r="B48" s="26"/>
      <c r="C48" s="26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400818.98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9089" r:id="rId3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C127-03E2-4A6B-8E96-B806DF98B26D}">
  <dimension ref="A1:H111"/>
  <sheetViews>
    <sheetView topLeftCell="A79" workbookViewId="0">
      <selection activeCell="K96" sqref="K96"/>
    </sheetView>
  </sheetViews>
  <sheetFormatPr defaultRowHeight="15" x14ac:dyDescent="0.25"/>
  <cols>
    <col min="1" max="1" width="15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976114.17999999993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6048.77</v>
      </c>
      <c r="C38" s="26" t="s">
        <v>678</v>
      </c>
      <c r="D38" s="26" t="s">
        <v>679</v>
      </c>
    </row>
    <row r="39" spans="1:4" x14ac:dyDescent="0.25">
      <c r="A39" s="62"/>
      <c r="B39" s="26">
        <v>2131.7800000000002</v>
      </c>
      <c r="C39" s="26" t="s">
        <v>241</v>
      </c>
      <c r="D39" s="26" t="s">
        <v>680</v>
      </c>
    </row>
    <row r="40" spans="1:4" x14ac:dyDescent="0.25">
      <c r="A40" s="62"/>
      <c r="B40" s="26">
        <v>797.3</v>
      </c>
      <c r="C40" s="26" t="s">
        <v>681</v>
      </c>
      <c r="D40" s="26" t="s">
        <v>682</v>
      </c>
    </row>
    <row r="41" spans="1:4" x14ac:dyDescent="0.25">
      <c r="A41" s="62"/>
      <c r="B41" s="26">
        <v>2211.09</v>
      </c>
      <c r="C41" s="26" t="s">
        <v>683</v>
      </c>
      <c r="D41" s="26" t="s">
        <v>684</v>
      </c>
    </row>
    <row r="42" spans="1:4" x14ac:dyDescent="0.25">
      <c r="A42" s="62"/>
      <c r="B42" s="26">
        <v>268</v>
      </c>
      <c r="C42" s="26" t="s">
        <v>239</v>
      </c>
      <c r="D42" s="26" t="s">
        <v>685</v>
      </c>
    </row>
    <row r="43" spans="1:4" x14ac:dyDescent="0.25">
      <c r="A43" s="62"/>
      <c r="B43" s="26">
        <v>959000</v>
      </c>
      <c r="C43" s="26" t="s">
        <v>210</v>
      </c>
      <c r="D43" s="26" t="s">
        <v>593</v>
      </c>
    </row>
    <row r="44" spans="1:4" x14ac:dyDescent="0.25">
      <c r="A44" s="62"/>
      <c r="B44" s="26">
        <v>129.71</v>
      </c>
      <c r="C44" s="26" t="s">
        <v>171</v>
      </c>
      <c r="D44" s="26" t="s">
        <v>686</v>
      </c>
    </row>
    <row r="45" spans="1:4" x14ac:dyDescent="0.25">
      <c r="A45" s="62"/>
      <c r="B45" s="26">
        <v>129.71</v>
      </c>
      <c r="C45" s="26" t="s">
        <v>171</v>
      </c>
      <c r="D45" s="26" t="s">
        <v>686</v>
      </c>
    </row>
    <row r="46" spans="1:4" x14ac:dyDescent="0.25">
      <c r="A46" s="62"/>
      <c r="B46" s="26">
        <v>4322.68</v>
      </c>
      <c r="C46" s="26" t="s">
        <v>254</v>
      </c>
      <c r="D46" s="26" t="s">
        <v>687</v>
      </c>
    </row>
    <row r="47" spans="1:4" x14ac:dyDescent="0.25">
      <c r="A47" s="62"/>
      <c r="B47" s="26">
        <v>113.76</v>
      </c>
      <c r="C47" s="26" t="s">
        <v>76</v>
      </c>
      <c r="D47" s="26" t="s">
        <v>688</v>
      </c>
    </row>
    <row r="48" spans="1:4" x14ac:dyDescent="0.25">
      <c r="A48" s="62"/>
      <c r="B48" s="26">
        <v>118.86</v>
      </c>
      <c r="C48" s="26" t="s">
        <v>341</v>
      </c>
      <c r="D48" s="26" t="s">
        <v>689</v>
      </c>
    </row>
    <row r="49" spans="1:4" x14ac:dyDescent="0.25">
      <c r="A49" s="62"/>
      <c r="B49" s="26">
        <v>160.65</v>
      </c>
      <c r="C49" s="26" t="s">
        <v>232</v>
      </c>
      <c r="D49" s="26" t="s">
        <v>690</v>
      </c>
    </row>
    <row r="50" spans="1:4" x14ac:dyDescent="0.25">
      <c r="A50" s="62"/>
      <c r="B50" s="26">
        <v>681.87</v>
      </c>
      <c r="C50" s="26" t="s">
        <v>691</v>
      </c>
      <c r="D50" s="26" t="s">
        <v>692</v>
      </c>
    </row>
    <row r="51" spans="1:4" x14ac:dyDescent="0.25">
      <c r="A51" s="62"/>
      <c r="B51" s="26"/>
      <c r="C51" s="26"/>
      <c r="D51" s="26"/>
    </row>
    <row r="52" spans="1:4" x14ac:dyDescent="0.25">
      <c r="A52" s="62"/>
      <c r="B52" s="26"/>
      <c r="C52" s="26"/>
      <c r="D52" s="26"/>
    </row>
    <row r="53" spans="1:4" x14ac:dyDescent="0.25">
      <c r="A53" s="31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34.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57.75" thickBot="1" x14ac:dyDescent="0.3">
      <c r="A73" s="12" t="s">
        <v>17</v>
      </c>
      <c r="B73" s="13">
        <f>SUM(B74:B76)</f>
        <v>0</v>
      </c>
      <c r="C73" s="31"/>
      <c r="D73" s="11"/>
    </row>
    <row r="74" spans="1:4" ht="46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46.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15.75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15.75" thickBot="1" x14ac:dyDescent="0.3">
      <c r="A108" s="39" t="s">
        <v>23</v>
      </c>
      <c r="B108" s="40">
        <f>+B11+B36+B60+B66+B73+B77+B80</f>
        <v>976114.17999999993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0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A45A-B131-421D-A770-CB6A04B0A81F}">
  <dimension ref="A1:H111"/>
  <sheetViews>
    <sheetView workbookViewId="0">
      <selection activeCell="F34" sqref="F34"/>
    </sheetView>
  </sheetViews>
  <sheetFormatPr defaultRowHeight="15" x14ac:dyDescent="0.25"/>
  <cols>
    <col min="1" max="1" width="13.140625" customWidth="1"/>
    <col min="2" max="2" width="12" customWidth="1"/>
    <col min="3" max="3" width="38.855468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238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</v>
      </c>
      <c r="C38" s="43" t="s">
        <v>94</v>
      </c>
      <c r="D38" t="s">
        <v>95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238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6" r:id="rId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5AF7-80A9-4C3E-B9C1-064E53D95AD6}">
  <dimension ref="A1:H111"/>
  <sheetViews>
    <sheetView topLeftCell="A79" workbookViewId="0">
      <selection activeCell="J99" sqref="J99"/>
    </sheetView>
  </sheetViews>
  <sheetFormatPr defaultRowHeight="15" x14ac:dyDescent="0.25"/>
  <cols>
    <col min="1" max="1" width="12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41715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186</v>
      </c>
      <c r="C38" s="26" t="s">
        <v>211</v>
      </c>
      <c r="D38" s="26" t="s">
        <v>694</v>
      </c>
    </row>
    <row r="39" spans="1:4" x14ac:dyDescent="0.25">
      <c r="A39" s="62"/>
      <c r="B39" s="26">
        <v>2034</v>
      </c>
      <c r="C39" s="26" t="s">
        <v>213</v>
      </c>
      <c r="D39" s="26" t="s">
        <v>694</v>
      </c>
    </row>
    <row r="40" spans="1:4" x14ac:dyDescent="0.25">
      <c r="A40" s="62"/>
      <c r="B40" s="26">
        <v>2495</v>
      </c>
      <c r="C40" s="26" t="s">
        <v>674</v>
      </c>
      <c r="D40" s="26" t="s">
        <v>694</v>
      </c>
    </row>
    <row r="41" spans="1:4" x14ac:dyDescent="0.25">
      <c r="A41" s="62"/>
      <c r="B41" s="26">
        <v>37000</v>
      </c>
      <c r="C41" s="26" t="s">
        <v>695</v>
      </c>
      <c r="D41" s="26" t="s">
        <v>696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31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41715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1137" r:id="rId3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4E3-5427-47CB-8FBA-C9F0A92E732A}">
  <dimension ref="A1:H111"/>
  <sheetViews>
    <sheetView topLeftCell="A22" workbookViewId="0">
      <selection activeCell="F30" sqref="F30"/>
    </sheetView>
  </sheetViews>
  <sheetFormatPr defaultRowHeight="15" x14ac:dyDescent="0.25"/>
  <cols>
    <col min="1" max="1" width="1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890</v>
      </c>
      <c r="C38" s="26" t="s">
        <v>636</v>
      </c>
      <c r="D38" s="26" t="s">
        <v>698</v>
      </c>
    </row>
    <row r="39" spans="1:4" x14ac:dyDescent="0.25">
      <c r="A39" s="62"/>
      <c r="B39" s="26"/>
      <c r="C39" s="26"/>
      <c r="D39" s="26"/>
    </row>
    <row r="40" spans="1:4" x14ac:dyDescent="0.25">
      <c r="A40" s="62"/>
      <c r="B40" s="26"/>
      <c r="C40" s="26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90.75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79.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890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2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2162" r:id="rId3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ADD-A7CB-4587-A65B-1B624A8D4924}">
  <dimension ref="A1:H111"/>
  <sheetViews>
    <sheetView topLeftCell="A46" workbookViewId="0">
      <selection activeCell="K63" sqref="K63"/>
    </sheetView>
  </sheetViews>
  <sheetFormatPr defaultRowHeight="15" x14ac:dyDescent="0.25"/>
  <cols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31232.840000000004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3193.96</v>
      </c>
      <c r="C38" s="26" t="s">
        <v>691</v>
      </c>
      <c r="D38" s="26" t="s">
        <v>704</v>
      </c>
    </row>
    <row r="39" spans="1:4" x14ac:dyDescent="0.25">
      <c r="A39" s="62"/>
      <c r="B39" s="26">
        <v>371.28</v>
      </c>
      <c r="C39" s="26" t="s">
        <v>700</v>
      </c>
      <c r="D39" s="26" t="s">
        <v>705</v>
      </c>
    </row>
    <row r="40" spans="1:4" x14ac:dyDescent="0.25">
      <c r="A40" s="16"/>
      <c r="B40" s="26">
        <v>166.6</v>
      </c>
      <c r="C40" s="26" t="s">
        <v>340</v>
      </c>
      <c r="D40" s="26" t="s">
        <v>706</v>
      </c>
    </row>
    <row r="41" spans="1:4" x14ac:dyDescent="0.25">
      <c r="A41" s="16"/>
      <c r="B41" s="26">
        <v>540.25</v>
      </c>
      <c r="C41" s="26" t="s">
        <v>701</v>
      </c>
      <c r="D41" s="26" t="s">
        <v>707</v>
      </c>
    </row>
    <row r="42" spans="1:4" x14ac:dyDescent="0.25">
      <c r="A42" s="16"/>
      <c r="B42" s="26">
        <v>761.6</v>
      </c>
      <c r="C42" s="26" t="s">
        <v>702</v>
      </c>
      <c r="D42" s="26" t="s">
        <v>708</v>
      </c>
    </row>
    <row r="43" spans="1:4" x14ac:dyDescent="0.25">
      <c r="A43" s="16"/>
      <c r="B43" s="26">
        <v>12495</v>
      </c>
      <c r="C43" s="26" t="s">
        <v>703</v>
      </c>
      <c r="D43" s="26" t="s">
        <v>709</v>
      </c>
    </row>
    <row r="44" spans="1:4" x14ac:dyDescent="0.25">
      <c r="A44" s="16"/>
      <c r="B44" s="26">
        <v>2481.15</v>
      </c>
      <c r="C44" s="26" t="s">
        <v>70</v>
      </c>
      <c r="D44" s="26" t="s">
        <v>710</v>
      </c>
    </row>
    <row r="45" spans="1:4" x14ac:dyDescent="0.25">
      <c r="A45" s="16"/>
      <c r="B45" s="26">
        <v>4494</v>
      </c>
      <c r="C45" s="26" t="s">
        <v>636</v>
      </c>
      <c r="D45" s="26" t="s">
        <v>711</v>
      </c>
    </row>
    <row r="46" spans="1:4" x14ac:dyDescent="0.25">
      <c r="A46" s="16"/>
      <c r="B46" s="26">
        <v>6729</v>
      </c>
      <c r="C46" s="26" t="s">
        <v>636</v>
      </c>
      <c r="D46" s="26" t="s">
        <v>712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31232.840000000004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31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3186" r:id="rId3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E2E-5E7F-4773-A9C5-451F808F1AC6}">
  <dimension ref="A1:H111"/>
  <sheetViews>
    <sheetView topLeftCell="A79" workbookViewId="0">
      <selection activeCell="I93" sqref="I93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36188.839999999997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716</v>
      </c>
    </row>
    <row r="39" spans="1:4" x14ac:dyDescent="0.25">
      <c r="A39" s="62"/>
      <c r="B39" s="26">
        <v>9308.15</v>
      </c>
      <c r="C39" s="26" t="s">
        <v>162</v>
      </c>
      <c r="D39" s="26" t="s">
        <v>717</v>
      </c>
    </row>
    <row r="40" spans="1:4" x14ac:dyDescent="0.25">
      <c r="A40" s="16"/>
      <c r="B40" s="26">
        <v>13413.2</v>
      </c>
      <c r="C40" s="26" t="s">
        <v>715</v>
      </c>
      <c r="D40" s="26" t="s">
        <v>718</v>
      </c>
    </row>
    <row r="41" spans="1:4" x14ac:dyDescent="0.25">
      <c r="A41" s="16"/>
      <c r="B41" s="26">
        <v>3541.43</v>
      </c>
      <c r="C41" s="26" t="s">
        <v>701</v>
      </c>
      <c r="D41" s="26" t="s">
        <v>719</v>
      </c>
    </row>
    <row r="42" spans="1:4" x14ac:dyDescent="0.25">
      <c r="A42" s="16"/>
      <c r="B42" s="26">
        <v>1547</v>
      </c>
      <c r="C42" s="26" t="s">
        <v>233</v>
      </c>
      <c r="D42" s="26" t="s">
        <v>720</v>
      </c>
    </row>
    <row r="43" spans="1:4" x14ac:dyDescent="0.25">
      <c r="A43" s="16"/>
      <c r="B43" s="26">
        <v>827.05</v>
      </c>
      <c r="C43" s="26" t="s">
        <v>230</v>
      </c>
      <c r="D43" s="26" t="s">
        <v>721</v>
      </c>
    </row>
    <row r="44" spans="1:4" x14ac:dyDescent="0.25">
      <c r="A44" s="16"/>
      <c r="B44" s="26">
        <v>4051.95</v>
      </c>
      <c r="C44" s="26" t="s">
        <v>236</v>
      </c>
      <c r="D44" s="26" t="s">
        <v>722</v>
      </c>
    </row>
    <row r="45" spans="1:4" x14ac:dyDescent="0.25">
      <c r="A45" s="16"/>
      <c r="B45" s="26">
        <v>368.38</v>
      </c>
      <c r="C45" s="26" t="s">
        <v>424</v>
      </c>
      <c r="D45" s="26" t="s">
        <v>723</v>
      </c>
    </row>
    <row r="46" spans="1:4" x14ac:dyDescent="0.25">
      <c r="A46" s="16"/>
      <c r="B46" s="26">
        <v>2800</v>
      </c>
      <c r="C46" s="26" t="s">
        <v>236</v>
      </c>
      <c r="D46" s="26" t="s">
        <v>724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36188.839999999997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209" r:id="rId3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889-C736-49E7-98C1-EE79F75EB742}">
  <dimension ref="A1:H111"/>
  <sheetViews>
    <sheetView topLeftCell="A79" workbookViewId="0">
      <selection activeCell="G96" sqref="G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17877.519999999997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15128.82</v>
      </c>
      <c r="C38" s="26" t="s">
        <v>327</v>
      </c>
      <c r="D38" s="26" t="s">
        <v>726</v>
      </c>
    </row>
    <row r="39" spans="1:4" x14ac:dyDescent="0.25">
      <c r="A39" s="62"/>
      <c r="B39" s="26">
        <v>920</v>
      </c>
      <c r="C39" s="26" t="s">
        <v>498</v>
      </c>
      <c r="D39" s="26" t="s">
        <v>727</v>
      </c>
    </row>
    <row r="40" spans="1:4" x14ac:dyDescent="0.25">
      <c r="A40" s="16"/>
      <c r="B40" s="26">
        <v>559.29999999999995</v>
      </c>
      <c r="C40" s="26" t="s">
        <v>155</v>
      </c>
      <c r="D40" s="26" t="s">
        <v>728</v>
      </c>
    </row>
    <row r="41" spans="1:4" x14ac:dyDescent="0.25">
      <c r="A41" s="16"/>
      <c r="B41" s="26">
        <v>468.3</v>
      </c>
      <c r="C41" s="26" t="s">
        <v>77</v>
      </c>
      <c r="D41" s="26" t="s">
        <v>729</v>
      </c>
    </row>
    <row r="42" spans="1:4" x14ac:dyDescent="0.25">
      <c r="A42" s="16"/>
      <c r="B42" s="26">
        <v>801.1</v>
      </c>
      <c r="C42" s="26" t="s">
        <v>153</v>
      </c>
      <c r="D42" s="26" t="s">
        <v>730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17877.519999999997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233" r:id="rId3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443-467E-47D2-A19C-8A32659E33DE}">
  <dimension ref="A1:H135"/>
  <sheetViews>
    <sheetView workbookViewId="0">
      <selection activeCell="B8" sqref="B8"/>
    </sheetView>
  </sheetViews>
  <sheetFormatPr defaultRowHeight="15" x14ac:dyDescent="0.25"/>
  <cols>
    <col min="2" max="2" width="12.7109375" customWidth="1"/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26"/>
      <c r="D13" s="26"/>
    </row>
    <row r="14" spans="1:8" x14ac:dyDescent="0.25">
      <c r="A14" s="16"/>
      <c r="B14" s="17"/>
      <c r="C14" s="26"/>
      <c r="D14" s="26"/>
    </row>
    <row r="15" spans="1:8" x14ac:dyDescent="0.25">
      <c r="A15" s="16"/>
      <c r="B15" s="17"/>
      <c r="C15" s="26"/>
      <c r="D15" s="26"/>
      <c r="H15" s="20"/>
    </row>
    <row r="16" spans="1:8" x14ac:dyDescent="0.25">
      <c r="A16" s="16"/>
      <c r="B16" s="17"/>
      <c r="C16" s="26"/>
      <c r="D16" s="26"/>
      <c r="H16" s="20"/>
    </row>
    <row r="17" spans="1:8" x14ac:dyDescent="0.25">
      <c r="A17" s="16"/>
      <c r="B17" s="17"/>
      <c r="C17" s="26"/>
      <c r="D17" s="26"/>
      <c r="H17" s="20"/>
    </row>
    <row r="18" spans="1:8" x14ac:dyDescent="0.25">
      <c r="A18" s="16"/>
      <c r="B18" s="17"/>
      <c r="C18" s="26"/>
      <c r="D18" s="26"/>
      <c r="H18" s="20"/>
    </row>
    <row r="19" spans="1:8" x14ac:dyDescent="0.25">
      <c r="A19" s="16"/>
      <c r="B19" s="17"/>
      <c r="C19" s="26"/>
      <c r="D19" s="26"/>
      <c r="H19" s="20"/>
    </row>
    <row r="20" spans="1:8" x14ac:dyDescent="0.25">
      <c r="A20" s="16"/>
      <c r="B20" s="17"/>
      <c r="C20" s="26"/>
      <c r="D20" s="26"/>
      <c r="H20" s="20"/>
    </row>
    <row r="21" spans="1:8" x14ac:dyDescent="0.25">
      <c r="A21" s="16"/>
      <c r="B21" s="23"/>
      <c r="C21" s="26"/>
      <c r="D21" s="26"/>
      <c r="H21" s="24"/>
    </row>
    <row r="22" spans="1:8" x14ac:dyDescent="0.25">
      <c r="A22" s="16"/>
      <c r="B22" s="23"/>
      <c r="C22" s="26"/>
      <c r="D22" s="26"/>
    </row>
    <row r="23" spans="1:8" x14ac:dyDescent="0.25">
      <c r="A23" s="16"/>
      <c r="B23" s="23"/>
      <c r="C23" s="26"/>
      <c r="D23" s="26"/>
    </row>
    <row r="24" spans="1:8" x14ac:dyDescent="0.25">
      <c r="A24" s="16"/>
      <c r="B24" s="23"/>
      <c r="C24" s="26"/>
      <c r="D24" s="26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SUM(B37:B83)</f>
        <v>16155294.289999999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3"/>
      <c r="B38" s="26">
        <v>311000</v>
      </c>
      <c r="C38" s="26" t="s">
        <v>376</v>
      </c>
      <c r="D38" s="26" t="s">
        <v>734</v>
      </c>
    </row>
    <row r="39" spans="1:4" x14ac:dyDescent="0.25">
      <c r="A39" s="63"/>
      <c r="B39" s="26">
        <v>120000</v>
      </c>
      <c r="C39" s="26" t="s">
        <v>376</v>
      </c>
      <c r="D39" s="26" t="s">
        <v>735</v>
      </c>
    </row>
    <row r="40" spans="1:4" x14ac:dyDescent="0.25">
      <c r="A40" s="63"/>
      <c r="B40" s="26">
        <v>71390</v>
      </c>
      <c r="C40" s="26" t="s">
        <v>732</v>
      </c>
      <c r="D40" s="26" t="s">
        <v>736</v>
      </c>
    </row>
    <row r="41" spans="1:4" x14ac:dyDescent="0.25">
      <c r="A41" s="63"/>
      <c r="B41" s="26">
        <v>58000</v>
      </c>
      <c r="C41" s="26" t="s">
        <v>375</v>
      </c>
      <c r="D41" s="26" t="s">
        <v>736</v>
      </c>
    </row>
    <row r="42" spans="1:4" x14ac:dyDescent="0.25">
      <c r="A42" s="63"/>
      <c r="B42" s="26">
        <v>4458</v>
      </c>
      <c r="C42" s="26" t="s">
        <v>377</v>
      </c>
      <c r="D42" s="26" t="s">
        <v>737</v>
      </c>
    </row>
    <row r="43" spans="1:4" x14ac:dyDescent="0.25">
      <c r="A43" s="63"/>
      <c r="B43" s="26">
        <v>5572</v>
      </c>
      <c r="C43" s="26" t="s">
        <v>27</v>
      </c>
      <c r="D43" s="26" t="s">
        <v>737</v>
      </c>
    </row>
    <row r="44" spans="1:4" x14ac:dyDescent="0.25">
      <c r="A44" s="63"/>
      <c r="B44" s="26">
        <v>9950</v>
      </c>
      <c r="C44" s="26" t="s">
        <v>378</v>
      </c>
      <c r="D44" s="26" t="s">
        <v>737</v>
      </c>
    </row>
    <row r="45" spans="1:4" x14ac:dyDescent="0.25">
      <c r="A45" s="63"/>
      <c r="B45" s="26">
        <v>5569</v>
      </c>
      <c r="C45" s="26" t="s">
        <v>28</v>
      </c>
      <c r="D45" s="26" t="s">
        <v>737</v>
      </c>
    </row>
    <row r="46" spans="1:4" x14ac:dyDescent="0.25">
      <c r="A46" s="63"/>
      <c r="B46" s="26">
        <v>4943</v>
      </c>
      <c r="C46" s="26" t="s">
        <v>379</v>
      </c>
      <c r="D46" s="26" t="s">
        <v>737</v>
      </c>
    </row>
    <row r="47" spans="1:4" x14ac:dyDescent="0.25">
      <c r="A47" s="63"/>
      <c r="B47" s="26">
        <v>3764</v>
      </c>
      <c r="C47" s="26" t="s">
        <v>380</v>
      </c>
      <c r="D47" s="26" t="s">
        <v>737</v>
      </c>
    </row>
    <row r="48" spans="1:4" x14ac:dyDescent="0.25">
      <c r="A48" s="63"/>
      <c r="B48" s="26">
        <v>5618</v>
      </c>
      <c r="C48" s="26" t="s">
        <v>381</v>
      </c>
      <c r="D48" s="26" t="s">
        <v>737</v>
      </c>
    </row>
    <row r="49" spans="1:4" x14ac:dyDescent="0.25">
      <c r="A49" s="63"/>
      <c r="B49" s="26">
        <v>5119</v>
      </c>
      <c r="C49" s="26" t="s">
        <v>382</v>
      </c>
      <c r="D49" s="26" t="s">
        <v>737</v>
      </c>
    </row>
    <row r="50" spans="1:4" x14ac:dyDescent="0.25">
      <c r="A50" s="63"/>
      <c r="B50" s="26">
        <v>8813</v>
      </c>
      <c r="C50" s="26" t="s">
        <v>383</v>
      </c>
      <c r="D50" s="26" t="s">
        <v>737</v>
      </c>
    </row>
    <row r="51" spans="1:4" x14ac:dyDescent="0.25">
      <c r="A51" s="63"/>
      <c r="B51" s="26">
        <v>7699</v>
      </c>
      <c r="C51" s="26" t="s">
        <v>384</v>
      </c>
      <c r="D51" s="26" t="s">
        <v>737</v>
      </c>
    </row>
    <row r="52" spans="1:4" x14ac:dyDescent="0.25">
      <c r="A52" s="63"/>
      <c r="B52" s="26">
        <v>4857</v>
      </c>
      <c r="C52" s="26" t="s">
        <v>385</v>
      </c>
      <c r="D52" s="26" t="s">
        <v>738</v>
      </c>
    </row>
    <row r="53" spans="1:4" x14ac:dyDescent="0.25">
      <c r="A53" s="63"/>
      <c r="B53" s="26">
        <v>5541</v>
      </c>
      <c r="C53" s="26" t="s">
        <v>386</v>
      </c>
      <c r="D53" s="26" t="s">
        <v>737</v>
      </c>
    </row>
    <row r="54" spans="1:4" x14ac:dyDescent="0.25">
      <c r="A54" s="63"/>
      <c r="B54" s="26">
        <v>5587</v>
      </c>
      <c r="C54" s="26" t="s">
        <v>387</v>
      </c>
      <c r="D54" s="26" t="s">
        <v>737</v>
      </c>
    </row>
    <row r="55" spans="1:4" x14ac:dyDescent="0.25">
      <c r="A55" s="63"/>
      <c r="B55" s="26">
        <v>4796</v>
      </c>
      <c r="C55" s="26" t="s">
        <v>389</v>
      </c>
      <c r="D55" s="26" t="s">
        <v>737</v>
      </c>
    </row>
    <row r="56" spans="1:4" x14ac:dyDescent="0.25">
      <c r="A56" s="63"/>
      <c r="B56" s="26">
        <v>3649</v>
      </c>
      <c r="C56" s="26" t="s">
        <v>390</v>
      </c>
      <c r="D56" s="26" t="s">
        <v>737</v>
      </c>
    </row>
    <row r="57" spans="1:4" x14ac:dyDescent="0.25">
      <c r="A57" s="63"/>
      <c r="B57" s="26">
        <v>9515</v>
      </c>
      <c r="C57" s="26" t="s">
        <v>733</v>
      </c>
      <c r="D57" s="26" t="s">
        <v>737</v>
      </c>
    </row>
    <row r="58" spans="1:4" x14ac:dyDescent="0.25">
      <c r="A58" s="63"/>
      <c r="B58" s="26">
        <v>10666</v>
      </c>
      <c r="C58" s="26" t="s">
        <v>391</v>
      </c>
      <c r="D58" s="26" t="s">
        <v>737</v>
      </c>
    </row>
    <row r="59" spans="1:4" x14ac:dyDescent="0.25">
      <c r="A59" s="63"/>
      <c r="B59" s="26">
        <v>9511</v>
      </c>
      <c r="C59" s="26" t="s">
        <v>392</v>
      </c>
      <c r="D59" s="26" t="s">
        <v>737</v>
      </c>
    </row>
    <row r="60" spans="1:4" x14ac:dyDescent="0.25">
      <c r="A60" s="63"/>
      <c r="B60" s="26">
        <v>5074</v>
      </c>
      <c r="C60" s="26" t="s">
        <v>394</v>
      </c>
      <c r="D60" s="26" t="s">
        <v>737</v>
      </c>
    </row>
    <row r="61" spans="1:4" x14ac:dyDescent="0.25">
      <c r="A61" s="63"/>
      <c r="B61" s="26">
        <v>4994</v>
      </c>
      <c r="C61" s="26" t="s">
        <v>395</v>
      </c>
      <c r="D61" s="26" t="s">
        <v>737</v>
      </c>
    </row>
    <row r="62" spans="1:4" x14ac:dyDescent="0.25">
      <c r="A62" s="63"/>
      <c r="B62" s="26">
        <v>5540</v>
      </c>
      <c r="C62" s="26" t="s">
        <v>396</v>
      </c>
      <c r="D62" s="26" t="s">
        <v>737</v>
      </c>
    </row>
    <row r="63" spans="1:4" x14ac:dyDescent="0.25">
      <c r="A63" s="63"/>
      <c r="B63" s="26">
        <v>5532</v>
      </c>
      <c r="C63" s="26" t="s">
        <v>388</v>
      </c>
      <c r="D63" s="26" t="s">
        <v>737</v>
      </c>
    </row>
    <row r="64" spans="1:4" x14ac:dyDescent="0.25">
      <c r="A64" s="63"/>
      <c r="B64" s="26">
        <v>532094.29</v>
      </c>
      <c r="C64" s="26" t="s">
        <v>398</v>
      </c>
      <c r="D64" s="26" t="s">
        <v>739</v>
      </c>
    </row>
    <row r="65" spans="1:4" x14ac:dyDescent="0.25">
      <c r="A65" s="63"/>
      <c r="B65" s="26">
        <v>38091</v>
      </c>
      <c r="C65" s="26" t="s">
        <v>399</v>
      </c>
      <c r="D65" s="26" t="s">
        <v>740</v>
      </c>
    </row>
    <row r="66" spans="1:4" x14ac:dyDescent="0.25">
      <c r="A66" s="63"/>
      <c r="B66" s="26">
        <v>74594</v>
      </c>
      <c r="C66" s="26" t="s">
        <v>400</v>
      </c>
      <c r="D66" s="26" t="s">
        <v>740</v>
      </c>
    </row>
    <row r="67" spans="1:4" x14ac:dyDescent="0.25">
      <c r="A67" s="63"/>
      <c r="B67" s="26">
        <v>56910</v>
      </c>
      <c r="C67" s="26" t="s">
        <v>401</v>
      </c>
      <c r="D67" s="26" t="s">
        <v>740</v>
      </c>
    </row>
    <row r="68" spans="1:4" x14ac:dyDescent="0.25">
      <c r="A68" s="63"/>
      <c r="B68" s="26">
        <v>34217</v>
      </c>
      <c r="C68" s="26" t="s">
        <v>402</v>
      </c>
      <c r="D68" s="26" t="s">
        <v>740</v>
      </c>
    </row>
    <row r="69" spans="1:4" x14ac:dyDescent="0.25">
      <c r="A69" s="63"/>
      <c r="B69" s="26">
        <v>33719</v>
      </c>
      <c r="C69" s="26" t="s">
        <v>403</v>
      </c>
      <c r="D69" s="26" t="s">
        <v>740</v>
      </c>
    </row>
    <row r="70" spans="1:4" x14ac:dyDescent="0.25">
      <c r="A70" s="63"/>
      <c r="B70" s="26">
        <v>5826</v>
      </c>
      <c r="C70" s="26" t="s">
        <v>404</v>
      </c>
      <c r="D70" s="26" t="s">
        <v>740</v>
      </c>
    </row>
    <row r="71" spans="1:4" x14ac:dyDescent="0.25">
      <c r="A71" s="63"/>
      <c r="B71" s="26">
        <v>4882</v>
      </c>
      <c r="C71" s="26" t="s">
        <v>405</v>
      </c>
      <c r="D71" s="26" t="s">
        <v>740</v>
      </c>
    </row>
    <row r="72" spans="1:4" x14ac:dyDescent="0.25">
      <c r="A72" s="63"/>
      <c r="B72" s="26">
        <v>13952892</v>
      </c>
      <c r="C72" s="26" t="s">
        <v>372</v>
      </c>
      <c r="D72" s="26" t="s">
        <v>741</v>
      </c>
    </row>
    <row r="73" spans="1:4" x14ac:dyDescent="0.25">
      <c r="A73" s="63"/>
      <c r="B73" s="26">
        <v>36144</v>
      </c>
      <c r="C73" s="26" t="s">
        <v>213</v>
      </c>
      <c r="D73" s="26" t="s">
        <v>742</v>
      </c>
    </row>
    <row r="74" spans="1:4" x14ac:dyDescent="0.25">
      <c r="A74" s="63"/>
      <c r="B74" s="26">
        <v>24671</v>
      </c>
      <c r="C74" s="26" t="s">
        <v>212</v>
      </c>
      <c r="D74" s="26" t="s">
        <v>742</v>
      </c>
    </row>
    <row r="75" spans="1:4" x14ac:dyDescent="0.25">
      <c r="A75" s="63"/>
      <c r="B75" s="26">
        <v>581072</v>
      </c>
      <c r="C75" s="26" t="s">
        <v>211</v>
      </c>
      <c r="D75" s="26" t="s">
        <v>742</v>
      </c>
    </row>
    <row r="76" spans="1:4" x14ac:dyDescent="0.25">
      <c r="A76" s="63"/>
      <c r="B76" s="26">
        <v>55816</v>
      </c>
      <c r="C76" s="26" t="s">
        <v>215</v>
      </c>
      <c r="D76" s="26" t="s">
        <v>742</v>
      </c>
    </row>
    <row r="77" spans="1:4" x14ac:dyDescent="0.25">
      <c r="A77" s="63"/>
      <c r="B77" s="26">
        <v>27209</v>
      </c>
      <c r="C77" s="26" t="s">
        <v>214</v>
      </c>
      <c r="D77" s="26" t="s">
        <v>742</v>
      </c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8"/>
      <c r="D79" s="21"/>
    </row>
    <row r="80" spans="1:4" x14ac:dyDescent="0.25">
      <c r="A80" s="16"/>
      <c r="B80" s="29"/>
      <c r="C80" s="18"/>
      <c r="D80" s="21"/>
    </row>
    <row r="81" spans="1:4" x14ac:dyDescent="0.25">
      <c r="A81" s="16"/>
      <c r="B81" s="29"/>
      <c r="C81" s="14"/>
      <c r="D81" s="21"/>
    </row>
    <row r="82" spans="1:4" x14ac:dyDescent="0.25">
      <c r="A82" s="16"/>
      <c r="B82" s="29"/>
      <c r="C82" s="18"/>
      <c r="D82" s="21"/>
    </row>
    <row r="83" spans="1:4" x14ac:dyDescent="0.25">
      <c r="A83" s="16"/>
      <c r="B83" s="29"/>
      <c r="C83" s="18"/>
      <c r="D83" s="21"/>
    </row>
    <row r="84" spans="1:4" ht="68.25" x14ac:dyDescent="0.25">
      <c r="A84" s="12" t="s">
        <v>13</v>
      </c>
      <c r="B84" s="13">
        <f>SUM(B85:B89)</f>
        <v>0</v>
      </c>
      <c r="C84" s="25"/>
      <c r="D84" s="21"/>
    </row>
    <row r="85" spans="1:4" ht="57" x14ac:dyDescent="0.25">
      <c r="A85" s="16" t="s">
        <v>14</v>
      </c>
      <c r="B85" s="29"/>
      <c r="C85" s="25"/>
      <c r="D85" s="21"/>
    </row>
    <row r="86" spans="1:4" x14ac:dyDescent="0.25">
      <c r="A86" s="16"/>
      <c r="B86" s="29"/>
      <c r="C86" s="18"/>
      <c r="D86" s="21"/>
    </row>
    <row r="87" spans="1:4" x14ac:dyDescent="0.25">
      <c r="A87" s="16"/>
      <c r="B87" s="29"/>
      <c r="C87" s="14"/>
      <c r="D87" s="21"/>
    </row>
    <row r="88" spans="1:4" x14ac:dyDescent="0.25">
      <c r="A88" s="16"/>
      <c r="B88" s="29"/>
      <c r="C88" s="31"/>
      <c r="D88" s="21"/>
    </row>
    <row r="89" spans="1:4" x14ac:dyDescent="0.25">
      <c r="A89" s="16"/>
      <c r="B89" s="29"/>
      <c r="C89" s="31"/>
      <c r="D89" s="21"/>
    </row>
    <row r="90" spans="1:4" ht="34.5" x14ac:dyDescent="0.25">
      <c r="A90" s="12" t="s">
        <v>15</v>
      </c>
      <c r="B90" s="13">
        <f>SUM(B91:B96)</f>
        <v>0</v>
      </c>
      <c r="C90" s="31"/>
      <c r="D90" s="21"/>
    </row>
    <row r="91" spans="1:4" ht="24" thickBot="1" x14ac:dyDescent="0.3">
      <c r="A91" s="16" t="s">
        <v>16</v>
      </c>
      <c r="B91" s="29"/>
      <c r="C91" s="31"/>
      <c r="D91" s="32"/>
    </row>
    <row r="92" spans="1:4" ht="15.75" thickBot="1" x14ac:dyDescent="0.3">
      <c r="A92" s="16"/>
      <c r="B92" s="29"/>
      <c r="C92" s="31"/>
      <c r="D92" s="11"/>
    </row>
    <row r="93" spans="1:4" x14ac:dyDescent="0.25">
      <c r="A93" s="16"/>
      <c r="B93" s="29"/>
      <c r="C93" s="31"/>
      <c r="D93" s="21"/>
    </row>
    <row r="94" spans="1:4" ht="15.75" thickBot="1" x14ac:dyDescent="0.3">
      <c r="A94" s="16"/>
      <c r="B94" s="29"/>
      <c r="C94" s="14"/>
      <c r="D94" s="32"/>
    </row>
    <row r="95" spans="1:4" ht="15.75" thickBot="1" x14ac:dyDescent="0.3">
      <c r="A95" s="16"/>
      <c r="B95" s="29"/>
      <c r="C95" s="33"/>
      <c r="D95" s="11"/>
    </row>
    <row r="96" spans="1:4" x14ac:dyDescent="0.25">
      <c r="A96" s="16"/>
      <c r="B96" s="29"/>
      <c r="C96" s="33"/>
      <c r="D96" s="2"/>
    </row>
    <row r="97" spans="1:4" ht="135.75" x14ac:dyDescent="0.25">
      <c r="A97" s="12" t="s">
        <v>17</v>
      </c>
      <c r="B97" s="13">
        <f>SUM(B98:B100)</f>
        <v>0</v>
      </c>
      <c r="C97" s="31"/>
      <c r="D97" s="34"/>
    </row>
    <row r="98" spans="1:4" ht="90.75" x14ac:dyDescent="0.25">
      <c r="A98" s="16" t="s">
        <v>18</v>
      </c>
      <c r="B98" s="29"/>
      <c r="C98" s="14"/>
      <c r="D98" s="2"/>
    </row>
    <row r="99" spans="1:4" x14ac:dyDescent="0.25">
      <c r="A99" s="16"/>
      <c r="B99" s="29"/>
      <c r="C99" s="18"/>
    </row>
    <row r="100" spans="1:4" x14ac:dyDescent="0.25">
      <c r="A100" s="16"/>
      <c r="B100" s="29"/>
      <c r="C100" s="18"/>
    </row>
    <row r="101" spans="1:4" ht="90.75" x14ac:dyDescent="0.25">
      <c r="A101" s="12" t="s">
        <v>19</v>
      </c>
      <c r="B101" s="13">
        <f>SUM(B102:B103)</f>
        <v>0</v>
      </c>
      <c r="C101" s="14"/>
    </row>
    <row r="102" spans="1:4" ht="79.5" x14ac:dyDescent="0.25">
      <c r="A102" s="16" t="s">
        <v>20</v>
      </c>
      <c r="B102" s="29"/>
      <c r="C102" s="18"/>
    </row>
    <row r="103" spans="1:4" x14ac:dyDescent="0.25">
      <c r="A103" s="16"/>
      <c r="B103" s="29"/>
      <c r="C103" s="18"/>
    </row>
    <row r="104" spans="1:4" ht="34.5" x14ac:dyDescent="0.25">
      <c r="A104" s="12" t="s">
        <v>21</v>
      </c>
      <c r="B104" s="13">
        <f>SUM(B105:B131)</f>
        <v>0</v>
      </c>
      <c r="C104" s="18"/>
    </row>
    <row r="105" spans="1:4" ht="23.25" x14ac:dyDescent="0.25">
      <c r="A105" s="16" t="s">
        <v>22</v>
      </c>
      <c r="B105" s="29"/>
      <c r="C105" s="18"/>
    </row>
    <row r="106" spans="1:4" x14ac:dyDescent="0.25">
      <c r="A106" s="35"/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ht="15.75" thickBot="1" x14ac:dyDescent="0.3">
      <c r="A128" s="35"/>
      <c r="B128" s="29"/>
      <c r="C128" s="36"/>
    </row>
    <row r="129" spans="1:3" ht="15.75" thickBot="1" x14ac:dyDescent="0.3">
      <c r="A129" s="35"/>
      <c r="B129" s="29"/>
      <c r="C129" s="10"/>
    </row>
    <row r="130" spans="1:3" x14ac:dyDescent="0.25">
      <c r="A130" s="35"/>
      <c r="B130" s="29"/>
      <c r="C130" s="18"/>
    </row>
    <row r="131" spans="1:3" ht="15.75" thickBot="1" x14ac:dyDescent="0.3">
      <c r="A131" s="37"/>
      <c r="B131" s="38"/>
      <c r="C131" s="36"/>
    </row>
    <row r="132" spans="1:3" ht="23.25" thickBot="1" x14ac:dyDescent="0.3">
      <c r="A132" s="39" t="s">
        <v>23</v>
      </c>
      <c r="B132" s="40">
        <f>+B11+B36+B84+B90+B97+B101+B104</f>
        <v>16155294.289999999</v>
      </c>
      <c r="C132" s="10"/>
    </row>
    <row r="133" spans="1:3" x14ac:dyDescent="0.25">
      <c r="A133" s="2"/>
      <c r="B133" s="2"/>
      <c r="C133" s="2"/>
    </row>
    <row r="134" spans="1:3" x14ac:dyDescent="0.25">
      <c r="A134" s="6"/>
      <c r="B134" s="6"/>
      <c r="C134" s="41" t="s">
        <v>24</v>
      </c>
    </row>
    <row r="135" spans="1:3" x14ac:dyDescent="0.25">
      <c r="A135" s="6"/>
      <c r="B135" s="6"/>
      <c r="C13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6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6258" r:id="rId3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6704-775A-4089-943F-83D1C4A0E08A}">
  <dimension ref="A1:H111"/>
  <sheetViews>
    <sheetView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1234102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692648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27033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5860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1106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1016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843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301196</v>
      </c>
      <c r="C28" s="26" t="s">
        <v>304</v>
      </c>
      <c r="D28" s="26" t="s">
        <v>322</v>
      </c>
    </row>
    <row r="29" spans="1:8" x14ac:dyDescent="0.25">
      <c r="A29" s="16"/>
      <c r="B29" s="67">
        <v>119556</v>
      </c>
      <c r="C29" s="26" t="s">
        <v>304</v>
      </c>
      <c r="D29" s="26" t="s">
        <v>323</v>
      </c>
    </row>
    <row r="30" spans="1:8" x14ac:dyDescent="0.25">
      <c r="A30" s="16"/>
      <c r="B30" s="67">
        <v>78048</v>
      </c>
      <c r="C30" s="26" t="s">
        <v>304</v>
      </c>
      <c r="D30" s="26" t="s">
        <v>324</v>
      </c>
    </row>
    <row r="31" spans="1:8" x14ac:dyDescent="0.25">
      <c r="A31" s="16"/>
      <c r="B31" s="65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14637</v>
      </c>
      <c r="C38" t="s">
        <v>744</v>
      </c>
      <c r="D38" t="s">
        <v>745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1248739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97282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7282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8ED-79E2-4A7D-8E5D-523E508C9A97}">
  <dimension ref="A1:H111"/>
  <sheetViews>
    <sheetView topLeftCell="A25" workbookViewId="0">
      <selection activeCell="G7" sqref="G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41530.5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1052.08</v>
      </c>
      <c r="C38" s="26" t="s">
        <v>746</v>
      </c>
      <c r="D38" s="26" t="s">
        <v>748</v>
      </c>
    </row>
    <row r="39" spans="1:4" x14ac:dyDescent="0.25">
      <c r="A39" s="62"/>
      <c r="B39" s="26">
        <v>265.32</v>
      </c>
      <c r="C39" s="26" t="s">
        <v>369</v>
      </c>
      <c r="D39" s="26" t="s">
        <v>749</v>
      </c>
    </row>
    <row r="40" spans="1:4" x14ac:dyDescent="0.25">
      <c r="A40" s="16"/>
      <c r="B40" s="26">
        <v>6226.08</v>
      </c>
      <c r="C40" s="26" t="s">
        <v>230</v>
      </c>
      <c r="D40" s="26" t="s">
        <v>750</v>
      </c>
    </row>
    <row r="41" spans="1:4" x14ac:dyDescent="0.25">
      <c r="A41" s="16"/>
      <c r="B41" s="26">
        <v>1973</v>
      </c>
      <c r="C41" s="26" t="s">
        <v>422</v>
      </c>
      <c r="D41" s="26" t="s">
        <v>751</v>
      </c>
    </row>
    <row r="42" spans="1:4" x14ac:dyDescent="0.25">
      <c r="A42" s="16"/>
      <c r="B42" s="26">
        <v>2142</v>
      </c>
      <c r="C42" s="26" t="s">
        <v>236</v>
      </c>
      <c r="D42" s="26" t="s">
        <v>752</v>
      </c>
    </row>
    <row r="43" spans="1:4" x14ac:dyDescent="0.25">
      <c r="A43" s="16"/>
      <c r="B43" s="26">
        <v>238</v>
      </c>
      <c r="C43" s="26" t="s">
        <v>236</v>
      </c>
      <c r="D43" s="26" t="s">
        <v>753</v>
      </c>
    </row>
    <row r="44" spans="1:4" x14ac:dyDescent="0.25">
      <c r="A44" s="16"/>
      <c r="B44" s="26">
        <v>357</v>
      </c>
      <c r="C44" s="26" t="s">
        <v>421</v>
      </c>
      <c r="D44" s="26" t="s">
        <v>754</v>
      </c>
    </row>
    <row r="45" spans="1:4" x14ac:dyDescent="0.25">
      <c r="A45" s="16"/>
      <c r="B45" s="26">
        <v>43.55</v>
      </c>
      <c r="C45" s="26" t="s">
        <v>73</v>
      </c>
      <c r="D45" s="26" t="s">
        <v>755</v>
      </c>
    </row>
    <row r="46" spans="1:4" x14ac:dyDescent="0.25">
      <c r="A46" s="16"/>
      <c r="B46" s="26">
        <v>627.61</v>
      </c>
      <c r="C46" s="26" t="s">
        <v>73</v>
      </c>
      <c r="D46" s="26" t="s">
        <v>755</v>
      </c>
    </row>
    <row r="47" spans="1:4" x14ac:dyDescent="0.25">
      <c r="A47" s="16"/>
      <c r="B47" s="26">
        <v>300</v>
      </c>
      <c r="C47" s="26" t="s">
        <v>747</v>
      </c>
      <c r="D47" s="26" t="s">
        <v>756</v>
      </c>
    </row>
    <row r="48" spans="1:4" x14ac:dyDescent="0.25">
      <c r="A48" s="16"/>
      <c r="B48" s="26">
        <v>3520</v>
      </c>
      <c r="C48" s="26" t="s">
        <v>456</v>
      </c>
      <c r="D48" s="26" t="s">
        <v>757</v>
      </c>
    </row>
    <row r="49" spans="1:4" x14ac:dyDescent="0.25">
      <c r="A49" s="16"/>
      <c r="B49" s="26">
        <v>6407.32</v>
      </c>
      <c r="C49" s="26" t="s">
        <v>243</v>
      </c>
      <c r="D49" s="26" t="s">
        <v>758</v>
      </c>
    </row>
    <row r="50" spans="1:4" x14ac:dyDescent="0.25">
      <c r="A50" s="16"/>
      <c r="B50" s="26">
        <v>5712</v>
      </c>
      <c r="C50" s="26" t="s">
        <v>238</v>
      </c>
      <c r="D50" s="26" t="s">
        <v>759</v>
      </c>
    </row>
    <row r="51" spans="1:4" x14ac:dyDescent="0.25">
      <c r="A51" s="16"/>
      <c r="B51" s="26">
        <v>73.569999999999993</v>
      </c>
      <c r="C51" s="26" t="s">
        <v>500</v>
      </c>
      <c r="D51" s="26" t="s">
        <v>760</v>
      </c>
    </row>
    <row r="52" spans="1:4" x14ac:dyDescent="0.25">
      <c r="A52" s="16"/>
      <c r="B52" s="26">
        <v>12592.97</v>
      </c>
      <c r="C52" s="26" t="s">
        <v>31</v>
      </c>
      <c r="D52" s="26" t="s">
        <v>761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41530.5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8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8305" r:id="rId3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628-A96B-4DE4-BE05-B71BB8381C0A}">
  <dimension ref="A1:H111"/>
  <sheetViews>
    <sheetView topLeftCell="A61" workbookViewId="0">
      <selection activeCell="J92" sqref="J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275855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2998.8</v>
      </c>
      <c r="C38" s="26" t="s">
        <v>763</v>
      </c>
      <c r="D38" s="26" t="s">
        <v>765</v>
      </c>
    </row>
    <row r="39" spans="1:4" x14ac:dyDescent="0.25">
      <c r="A39" s="62"/>
      <c r="B39" s="26">
        <v>2261</v>
      </c>
      <c r="C39" s="26" t="s">
        <v>236</v>
      </c>
      <c r="D39" s="26" t="s">
        <v>766</v>
      </c>
    </row>
    <row r="40" spans="1:4" x14ac:dyDescent="0.25">
      <c r="A40" s="16"/>
      <c r="B40" s="26">
        <v>159999.9</v>
      </c>
      <c r="C40" s="26" t="s">
        <v>746</v>
      </c>
      <c r="D40" s="26" t="s">
        <v>767</v>
      </c>
    </row>
    <row r="41" spans="1:4" x14ac:dyDescent="0.25">
      <c r="A41" s="16"/>
      <c r="B41" s="26">
        <v>2800</v>
      </c>
      <c r="C41" s="26" t="s">
        <v>236</v>
      </c>
      <c r="D41" s="26" t="s">
        <v>768</v>
      </c>
    </row>
    <row r="42" spans="1:4" x14ac:dyDescent="0.25">
      <c r="A42" s="16"/>
      <c r="B42" s="26">
        <v>535.5</v>
      </c>
      <c r="C42" s="26" t="s">
        <v>468</v>
      </c>
      <c r="D42" s="26" t="s">
        <v>769</v>
      </c>
    </row>
    <row r="43" spans="1:4" x14ac:dyDescent="0.25">
      <c r="A43" s="16"/>
      <c r="B43" s="26">
        <v>333.2</v>
      </c>
      <c r="C43" s="26" t="s">
        <v>419</v>
      </c>
      <c r="D43" s="26" t="s">
        <v>770</v>
      </c>
    </row>
    <row r="44" spans="1:4" x14ac:dyDescent="0.25">
      <c r="A44" s="16"/>
      <c r="B44" s="26">
        <v>268</v>
      </c>
      <c r="C44" s="26" t="s">
        <v>370</v>
      </c>
      <c r="D44" s="26" t="s">
        <v>771</v>
      </c>
    </row>
    <row r="45" spans="1:4" x14ac:dyDescent="0.25">
      <c r="A45" s="16"/>
      <c r="B45" s="26">
        <v>194.6</v>
      </c>
      <c r="C45" s="26" t="s">
        <v>764</v>
      </c>
      <c r="D45" s="26" t="s">
        <v>772</v>
      </c>
    </row>
    <row r="46" spans="1:4" x14ac:dyDescent="0.25">
      <c r="A46" s="16"/>
      <c r="B46" s="26">
        <v>106464</v>
      </c>
      <c r="C46" s="26" t="s">
        <v>368</v>
      </c>
      <c r="D46" s="26" t="s">
        <v>773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275855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4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4449" r:id="rId3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E0D-B82E-440E-B53F-8B166227EE7D}">
  <dimension ref="A1:H111"/>
  <sheetViews>
    <sheetView topLeftCell="A79" workbookViewId="0">
      <selection activeCell="I96" sqref="I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145000</v>
      </c>
      <c r="C38" t="s">
        <v>776</v>
      </c>
      <c r="D38" t="s">
        <v>777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145000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5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547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8DE-20C6-4D35-833F-048C233F14BD}">
  <dimension ref="A1:H111"/>
  <sheetViews>
    <sheetView workbookViewId="0">
      <selection activeCell="G16" sqref="G16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600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97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30" r:id="rId3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523-7CDB-4935-98B8-2AC3AE953ADE}">
  <dimension ref="A1:H111"/>
  <sheetViews>
    <sheetView topLeftCell="A79" workbookViewId="0">
      <selection activeCell="G91" sqref="G9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30417.79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11310.83</v>
      </c>
      <c r="C38" s="26" t="s">
        <v>778</v>
      </c>
      <c r="D38" s="26" t="s">
        <v>782</v>
      </c>
    </row>
    <row r="39" spans="1:4" x14ac:dyDescent="0.25">
      <c r="A39" s="62"/>
      <c r="B39" s="26">
        <v>491.47</v>
      </c>
      <c r="C39" s="26" t="s">
        <v>227</v>
      </c>
      <c r="D39" s="26" t="s">
        <v>783</v>
      </c>
    </row>
    <row r="40" spans="1:4" x14ac:dyDescent="0.25">
      <c r="A40" s="16"/>
      <c r="B40" s="26">
        <v>1200</v>
      </c>
      <c r="C40" s="26" t="s">
        <v>779</v>
      </c>
      <c r="D40" s="26" t="s">
        <v>784</v>
      </c>
    </row>
    <row r="41" spans="1:4" x14ac:dyDescent="0.25">
      <c r="A41" s="16"/>
      <c r="B41" s="26">
        <v>1190</v>
      </c>
      <c r="C41" s="26" t="s">
        <v>780</v>
      </c>
      <c r="D41" s="26" t="s">
        <v>785</v>
      </c>
    </row>
    <row r="42" spans="1:4" x14ac:dyDescent="0.25">
      <c r="A42" s="16"/>
      <c r="B42" s="26">
        <v>7068.6</v>
      </c>
      <c r="C42" s="26" t="s">
        <v>780</v>
      </c>
      <c r="D42" s="26" t="s">
        <v>785</v>
      </c>
    </row>
    <row r="43" spans="1:4" x14ac:dyDescent="0.25">
      <c r="A43" s="16"/>
      <c r="B43" s="26">
        <v>811.33</v>
      </c>
      <c r="C43" s="26" t="s">
        <v>234</v>
      </c>
      <c r="D43" s="26" t="s">
        <v>786</v>
      </c>
    </row>
    <row r="44" spans="1:4" x14ac:dyDescent="0.25">
      <c r="A44" s="16"/>
      <c r="B44" s="26">
        <v>28.76</v>
      </c>
      <c r="C44" s="26" t="s">
        <v>234</v>
      </c>
      <c r="D44" s="26" t="s">
        <v>787</v>
      </c>
    </row>
    <row r="45" spans="1:4" x14ac:dyDescent="0.25">
      <c r="A45" s="16"/>
      <c r="B45" s="26">
        <v>856.8</v>
      </c>
      <c r="C45" s="26" t="s">
        <v>781</v>
      </c>
      <c r="D45" s="26" t="s">
        <v>788</v>
      </c>
    </row>
    <row r="46" spans="1:4" x14ac:dyDescent="0.25">
      <c r="A46" s="16"/>
      <c r="B46" s="26">
        <v>1190</v>
      </c>
      <c r="C46" s="26" t="s">
        <v>779</v>
      </c>
      <c r="D46" s="26" t="s">
        <v>789</v>
      </c>
    </row>
    <row r="47" spans="1:4" x14ac:dyDescent="0.25">
      <c r="A47" s="16"/>
      <c r="B47" s="26">
        <v>320</v>
      </c>
      <c r="C47" s="26" t="s">
        <v>779</v>
      </c>
      <c r="D47" s="26" t="s">
        <v>790</v>
      </c>
    </row>
    <row r="48" spans="1:4" x14ac:dyDescent="0.25">
      <c r="A48" s="16"/>
      <c r="B48" s="26">
        <v>2380</v>
      </c>
      <c r="C48" s="26" t="s">
        <v>258</v>
      </c>
      <c r="D48" s="26" t="s">
        <v>791</v>
      </c>
    </row>
    <row r="49" spans="1:4" x14ac:dyDescent="0.25">
      <c r="A49" s="16"/>
      <c r="B49" s="26">
        <v>714</v>
      </c>
      <c r="C49" s="26" t="s">
        <v>236</v>
      </c>
      <c r="D49" s="26" t="s">
        <v>792</v>
      </c>
    </row>
    <row r="50" spans="1:4" x14ac:dyDescent="0.25">
      <c r="A50" s="16"/>
      <c r="B50" s="26">
        <v>2856</v>
      </c>
      <c r="C50" s="26" t="s">
        <v>236</v>
      </c>
      <c r="D50" s="26" t="s">
        <v>793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30417.79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6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6497" r:id="rId3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98C-F92F-47DC-8337-395FB1D461B1}">
  <dimension ref="A1:H111"/>
  <sheetViews>
    <sheetView topLeftCell="A79" workbookViewId="0">
      <selection activeCell="I90" sqref="I9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39234.229999999996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3746.12</v>
      </c>
      <c r="C38" s="26" t="s">
        <v>172</v>
      </c>
      <c r="D38" s="26" t="s">
        <v>805</v>
      </c>
    </row>
    <row r="39" spans="1:4" x14ac:dyDescent="0.25">
      <c r="A39" s="62"/>
      <c r="B39" s="26">
        <v>4631.4799999999996</v>
      </c>
      <c r="C39" s="26" t="s">
        <v>70</v>
      </c>
      <c r="D39" s="26" t="s">
        <v>806</v>
      </c>
    </row>
    <row r="40" spans="1:4" x14ac:dyDescent="0.25">
      <c r="A40" s="16"/>
      <c r="B40" s="26">
        <v>518.84</v>
      </c>
      <c r="C40" s="26" t="s">
        <v>171</v>
      </c>
      <c r="D40" s="26" t="s">
        <v>807</v>
      </c>
    </row>
    <row r="41" spans="1:4" x14ac:dyDescent="0.25">
      <c r="A41" s="16"/>
      <c r="B41" s="26">
        <v>234.95</v>
      </c>
      <c r="C41" s="26" t="s">
        <v>796</v>
      </c>
      <c r="D41" s="26" t="s">
        <v>808</v>
      </c>
    </row>
    <row r="42" spans="1:4" x14ac:dyDescent="0.25">
      <c r="A42" s="16"/>
      <c r="B42" s="26">
        <v>654.5</v>
      </c>
      <c r="C42" s="26" t="s">
        <v>70</v>
      </c>
      <c r="D42" s="26" t="s">
        <v>809</v>
      </c>
    </row>
    <row r="43" spans="1:4" x14ac:dyDescent="0.25">
      <c r="A43" s="16"/>
      <c r="B43" s="26">
        <v>101.13</v>
      </c>
      <c r="C43" s="26" t="s">
        <v>341</v>
      </c>
      <c r="D43" s="26" t="s">
        <v>810</v>
      </c>
    </row>
    <row r="44" spans="1:4" x14ac:dyDescent="0.25">
      <c r="A44" s="16"/>
      <c r="B44" s="26">
        <v>564.29999999999995</v>
      </c>
      <c r="C44" s="26" t="s">
        <v>541</v>
      </c>
      <c r="D44" s="26" t="s">
        <v>811</v>
      </c>
    </row>
    <row r="45" spans="1:4" x14ac:dyDescent="0.25">
      <c r="A45" s="16"/>
      <c r="B45" s="26">
        <v>14999.95</v>
      </c>
      <c r="C45" s="26" t="s">
        <v>797</v>
      </c>
      <c r="D45" s="26" t="s">
        <v>812</v>
      </c>
    </row>
    <row r="46" spans="1:4" x14ac:dyDescent="0.25">
      <c r="A46" s="16"/>
      <c r="B46" s="26">
        <v>1000</v>
      </c>
      <c r="C46" s="26" t="s">
        <v>798</v>
      </c>
      <c r="D46" s="26" t="s">
        <v>813</v>
      </c>
    </row>
    <row r="47" spans="1:4" x14ac:dyDescent="0.25">
      <c r="A47" s="16"/>
      <c r="B47" s="26">
        <v>1342.32</v>
      </c>
      <c r="C47" s="26" t="s">
        <v>77</v>
      </c>
      <c r="D47" s="26" t="s">
        <v>814</v>
      </c>
    </row>
    <row r="48" spans="1:4" x14ac:dyDescent="0.25">
      <c r="A48" s="16"/>
      <c r="B48" s="26">
        <v>89.97</v>
      </c>
      <c r="C48" s="26" t="s">
        <v>799</v>
      </c>
      <c r="D48" s="26" t="s">
        <v>815</v>
      </c>
    </row>
    <row r="49" spans="1:4" x14ac:dyDescent="0.25">
      <c r="A49" s="16"/>
      <c r="B49" s="26">
        <v>176.12</v>
      </c>
      <c r="C49" s="26" t="s">
        <v>254</v>
      </c>
      <c r="D49" s="26" t="s">
        <v>816</v>
      </c>
    </row>
    <row r="50" spans="1:4" x14ac:dyDescent="0.25">
      <c r="A50" s="16"/>
      <c r="B50" s="26">
        <v>985.33</v>
      </c>
      <c r="C50" s="26" t="s">
        <v>254</v>
      </c>
      <c r="D50" s="26" t="s">
        <v>816</v>
      </c>
    </row>
    <row r="51" spans="1:4" x14ac:dyDescent="0.25">
      <c r="A51" s="16"/>
      <c r="B51" s="26">
        <v>7304.22</v>
      </c>
      <c r="C51" s="26" t="s">
        <v>642</v>
      </c>
      <c r="D51" s="26" t="s">
        <v>817</v>
      </c>
    </row>
    <row r="52" spans="1:4" x14ac:dyDescent="0.25">
      <c r="A52" s="16"/>
      <c r="B52" s="26">
        <v>615</v>
      </c>
      <c r="C52" s="26" t="s">
        <v>800</v>
      </c>
      <c r="D52" s="26" t="s">
        <v>818</v>
      </c>
    </row>
    <row r="53" spans="1:4" x14ac:dyDescent="0.25">
      <c r="A53" s="16"/>
      <c r="B53" s="26">
        <v>615</v>
      </c>
      <c r="C53" s="26" t="s">
        <v>801</v>
      </c>
      <c r="D53" s="26" t="s">
        <v>819</v>
      </c>
    </row>
    <row r="54" spans="1:4" x14ac:dyDescent="0.25">
      <c r="A54" s="16"/>
      <c r="B54" s="26">
        <v>615</v>
      </c>
      <c r="C54" s="26" t="s">
        <v>802</v>
      </c>
      <c r="D54" s="26" t="s">
        <v>820</v>
      </c>
    </row>
    <row r="55" spans="1:4" x14ac:dyDescent="0.25">
      <c r="A55" s="16"/>
      <c r="B55" s="26">
        <v>520</v>
      </c>
      <c r="C55" s="26" t="s">
        <v>803</v>
      </c>
      <c r="D55" s="26" t="s">
        <v>821</v>
      </c>
    </row>
    <row r="56" spans="1:4" x14ac:dyDescent="0.25">
      <c r="A56" s="16"/>
      <c r="B56" s="26">
        <v>520</v>
      </c>
      <c r="C56" s="26" t="s">
        <v>804</v>
      </c>
      <c r="D56" s="26" t="s">
        <v>822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39234.229999999996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7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7521" r:id="rId3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9D07-6275-4234-BE44-DABF71251BA1}">
  <dimension ref="A1:H111"/>
  <sheetViews>
    <sheetView workbookViewId="0">
      <selection activeCell="F95" sqref="F9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749.7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749.7</v>
      </c>
      <c r="C38" t="s">
        <v>824</v>
      </c>
      <c r="D38" t="s">
        <v>825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749.7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85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8546" r:id="rId3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758-BFEC-4ED7-A221-078EE577C9CD}">
  <dimension ref="A1:H111"/>
  <sheetViews>
    <sheetView topLeftCell="A46" workbookViewId="0">
      <selection activeCell="F84" sqref="F84"/>
    </sheetView>
  </sheetViews>
  <sheetFormatPr defaultRowHeight="15" x14ac:dyDescent="0.25"/>
  <cols>
    <col min="3" max="3" width="29" customWidth="1"/>
    <col min="4" max="4" width="6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771218</v>
      </c>
      <c r="C66" s="31"/>
      <c r="D66" s="21"/>
    </row>
    <row r="67" spans="1:4" ht="23.25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16800</v>
      </c>
      <c r="C68" s="26" t="s">
        <v>212</v>
      </c>
      <c r="D68" s="26" t="s">
        <v>827</v>
      </c>
    </row>
    <row r="69" spans="1:4" x14ac:dyDescent="0.25">
      <c r="A69" s="16"/>
      <c r="B69" s="26">
        <v>392250</v>
      </c>
      <c r="C69" s="26" t="s">
        <v>372</v>
      </c>
      <c r="D69" s="26" t="s">
        <v>827</v>
      </c>
    </row>
    <row r="70" spans="1:4" x14ac:dyDescent="0.25">
      <c r="A70" s="16"/>
      <c r="B70" s="26">
        <v>362168</v>
      </c>
      <c r="C70" s="26" t="s">
        <v>372</v>
      </c>
      <c r="D70" s="26" t="s">
        <v>828</v>
      </c>
    </row>
    <row r="71" spans="1:4" ht="15.75" thickBot="1" x14ac:dyDescent="0.3">
      <c r="A71" s="16"/>
      <c r="B71" s="55"/>
      <c r="C71" s="69"/>
      <c r="D71" s="70"/>
    </row>
    <row r="72" spans="1:4" ht="15.75" thickBot="1" x14ac:dyDescent="0.3">
      <c r="A72" s="16"/>
      <c r="B72" s="29"/>
      <c r="C72" s="33"/>
      <c r="D72" s="70"/>
    </row>
    <row r="73" spans="1:4" ht="136.5" thickBot="1" x14ac:dyDescent="0.3">
      <c r="A73" s="12" t="s">
        <v>17</v>
      </c>
      <c r="B73" s="13">
        <f>SUM(B74:B76)</f>
        <v>0</v>
      </c>
      <c r="C73" s="31"/>
      <c r="D73" s="70"/>
    </row>
    <row r="74" spans="1:4" ht="91.5" thickBot="1" x14ac:dyDescent="0.3">
      <c r="A74" s="16" t="s">
        <v>18</v>
      </c>
      <c r="B74" s="29"/>
      <c r="C74" s="14"/>
      <c r="D74" s="70"/>
    </row>
    <row r="75" spans="1:4" ht="15.75" thickBot="1" x14ac:dyDescent="0.3">
      <c r="A75" s="16"/>
      <c r="B75" s="29"/>
      <c r="C75" s="18"/>
      <c r="D75" s="70"/>
    </row>
    <row r="76" spans="1:4" ht="15.75" thickBot="1" x14ac:dyDescent="0.3">
      <c r="A76" s="16"/>
      <c r="B76" s="29"/>
      <c r="C76" s="18"/>
      <c r="D76" s="70"/>
    </row>
    <row r="77" spans="1:4" ht="91.5" thickBot="1" x14ac:dyDescent="0.3">
      <c r="A77" s="12" t="s">
        <v>19</v>
      </c>
      <c r="B77" s="13">
        <f>SUM(B78:B79)</f>
        <v>0</v>
      </c>
      <c r="C77" s="14"/>
      <c r="D77" s="70"/>
    </row>
    <row r="78" spans="1:4" ht="80.25" thickBot="1" x14ac:dyDescent="0.3">
      <c r="A78" s="16" t="s">
        <v>20</v>
      </c>
      <c r="B78" s="29"/>
      <c r="C78" s="18"/>
      <c r="D78" s="70"/>
    </row>
    <row r="79" spans="1:4" ht="15.75" thickBot="1" x14ac:dyDescent="0.3">
      <c r="A79" s="16"/>
      <c r="B79" s="29"/>
      <c r="C79" s="18"/>
      <c r="D79" s="70"/>
    </row>
    <row r="80" spans="1:4" ht="35.25" thickBot="1" x14ac:dyDescent="0.3">
      <c r="A80" s="12" t="s">
        <v>21</v>
      </c>
      <c r="B80" s="13">
        <f>SUM(B81:B107)</f>
        <v>0</v>
      </c>
      <c r="C80" s="18"/>
      <c r="D80" s="70"/>
    </row>
    <row r="81" spans="1:4" ht="24" thickBot="1" x14ac:dyDescent="0.3">
      <c r="A81" s="16" t="s">
        <v>22</v>
      </c>
      <c r="B81" s="29"/>
      <c r="C81" s="18"/>
      <c r="D81" s="70"/>
    </row>
    <row r="82" spans="1:4" ht="15.75" thickBot="1" x14ac:dyDescent="0.3">
      <c r="A82" s="35"/>
      <c r="B82" s="29"/>
      <c r="C82" s="18"/>
      <c r="D82" s="70"/>
    </row>
    <row r="83" spans="1:4" ht="15.75" thickBot="1" x14ac:dyDescent="0.3">
      <c r="A83" s="35"/>
      <c r="B83" s="29"/>
      <c r="C83" s="18"/>
      <c r="D83" s="70"/>
    </row>
    <row r="84" spans="1:4" ht="15.75" thickBot="1" x14ac:dyDescent="0.3">
      <c r="A84" s="35"/>
      <c r="B84" s="29"/>
      <c r="C84" s="18"/>
      <c r="D84" s="70"/>
    </row>
    <row r="85" spans="1:4" ht="15.75" thickBot="1" x14ac:dyDescent="0.3">
      <c r="A85" s="35"/>
      <c r="B85" s="29"/>
      <c r="C85" s="18"/>
      <c r="D85" s="70"/>
    </row>
    <row r="86" spans="1:4" ht="15.75" thickBot="1" x14ac:dyDescent="0.3">
      <c r="A86" s="35"/>
      <c r="B86" s="29"/>
      <c r="C86" s="18"/>
      <c r="D86" s="70"/>
    </row>
    <row r="87" spans="1:4" ht="15.75" thickBot="1" x14ac:dyDescent="0.3">
      <c r="A87" s="35"/>
      <c r="B87" s="29"/>
      <c r="C87" s="18"/>
      <c r="D87" s="70"/>
    </row>
    <row r="88" spans="1:4" ht="15.75" thickBot="1" x14ac:dyDescent="0.3">
      <c r="A88" s="35"/>
      <c r="B88" s="29"/>
      <c r="C88" s="18"/>
      <c r="D88" s="70"/>
    </row>
    <row r="89" spans="1:4" ht="15.75" thickBot="1" x14ac:dyDescent="0.3">
      <c r="A89" s="35"/>
      <c r="B89" s="29"/>
      <c r="C89" s="18"/>
      <c r="D89" s="70"/>
    </row>
    <row r="90" spans="1:4" ht="15.75" thickBot="1" x14ac:dyDescent="0.3">
      <c r="A90" s="35"/>
      <c r="B90" s="29"/>
      <c r="C90" s="18"/>
      <c r="D90" s="70"/>
    </row>
    <row r="91" spans="1:4" ht="15.75" thickBot="1" x14ac:dyDescent="0.3">
      <c r="A91" s="35"/>
      <c r="B91" s="29"/>
      <c r="C91" s="18"/>
      <c r="D91" s="70"/>
    </row>
    <row r="92" spans="1:4" ht="15.75" thickBot="1" x14ac:dyDescent="0.3">
      <c r="A92" s="35"/>
      <c r="B92" s="29"/>
      <c r="C92" s="18"/>
      <c r="D92" s="70"/>
    </row>
    <row r="93" spans="1:4" ht="15.75" thickBot="1" x14ac:dyDescent="0.3">
      <c r="A93" s="35"/>
      <c r="B93" s="29"/>
      <c r="C93" s="18"/>
      <c r="D93" s="70"/>
    </row>
    <row r="94" spans="1:4" ht="15.75" thickBot="1" x14ac:dyDescent="0.3">
      <c r="A94" s="35"/>
      <c r="B94" s="29"/>
      <c r="C94" s="18"/>
      <c r="D94" s="70"/>
    </row>
    <row r="95" spans="1:4" ht="15.75" thickBot="1" x14ac:dyDescent="0.3">
      <c r="A95" s="35"/>
      <c r="B95" s="29"/>
      <c r="C95" s="18"/>
      <c r="D95" s="70"/>
    </row>
    <row r="96" spans="1:4" ht="15.75" thickBot="1" x14ac:dyDescent="0.3">
      <c r="A96" s="35"/>
      <c r="B96" s="29"/>
      <c r="C96" s="18"/>
      <c r="D96" s="70"/>
    </row>
    <row r="97" spans="1:4" ht="15.75" thickBot="1" x14ac:dyDescent="0.3">
      <c r="A97" s="35"/>
      <c r="B97" s="29"/>
      <c r="C97" s="18"/>
      <c r="D97" s="70"/>
    </row>
    <row r="98" spans="1:4" ht="15.75" thickBot="1" x14ac:dyDescent="0.3">
      <c r="A98" s="35"/>
      <c r="B98" s="29"/>
      <c r="C98" s="18"/>
      <c r="D98" s="70"/>
    </row>
    <row r="99" spans="1:4" ht="15.75" thickBot="1" x14ac:dyDescent="0.3">
      <c r="A99" s="35"/>
      <c r="B99" s="29"/>
      <c r="C99" s="18"/>
      <c r="D99" s="70"/>
    </row>
    <row r="100" spans="1:4" ht="15.75" thickBot="1" x14ac:dyDescent="0.3">
      <c r="A100" s="35"/>
      <c r="B100" s="29"/>
      <c r="C100" s="18"/>
      <c r="D100" s="70"/>
    </row>
    <row r="101" spans="1:4" ht="15.75" thickBot="1" x14ac:dyDescent="0.3">
      <c r="A101" s="35"/>
      <c r="B101" s="29"/>
      <c r="C101" s="18"/>
      <c r="D101" s="70"/>
    </row>
    <row r="102" spans="1:4" ht="15.75" thickBot="1" x14ac:dyDescent="0.3">
      <c r="A102" s="35"/>
      <c r="B102" s="29"/>
      <c r="C102" s="18"/>
      <c r="D102" s="70"/>
    </row>
    <row r="103" spans="1:4" ht="15.75" thickBot="1" x14ac:dyDescent="0.3">
      <c r="A103" s="35"/>
      <c r="B103" s="29"/>
      <c r="C103" s="18"/>
      <c r="D103" s="70"/>
    </row>
    <row r="104" spans="1:4" ht="15.75" thickBot="1" x14ac:dyDescent="0.3">
      <c r="A104" s="35"/>
      <c r="B104" s="29"/>
      <c r="C104" s="36"/>
      <c r="D104" s="70"/>
    </row>
    <row r="105" spans="1:4" ht="15.75" thickBot="1" x14ac:dyDescent="0.3">
      <c r="A105" s="35"/>
      <c r="B105" s="29"/>
      <c r="C105" s="10"/>
      <c r="D105" s="70"/>
    </row>
    <row r="106" spans="1:4" ht="15.75" thickBot="1" x14ac:dyDescent="0.3">
      <c r="A106" s="35"/>
      <c r="B106" s="29"/>
      <c r="C106" s="18"/>
      <c r="D106" s="70"/>
    </row>
    <row r="107" spans="1:4" ht="15.75" thickBot="1" x14ac:dyDescent="0.3">
      <c r="A107" s="37"/>
      <c r="B107" s="38"/>
      <c r="C107" s="36"/>
      <c r="D107" s="70"/>
    </row>
    <row r="108" spans="1:4" ht="23.25" thickBot="1" x14ac:dyDescent="0.3">
      <c r="A108" s="39" t="s">
        <v>23</v>
      </c>
      <c r="B108" s="40">
        <f>+B11+B36+B60+B66+B73+B77+B80</f>
        <v>771218</v>
      </c>
      <c r="C108" s="10"/>
      <c r="D108" s="70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95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9570" r:id="rId3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CC44-D066-4DE4-95FE-91BFC59C3EB7}">
  <dimension ref="A1:H111"/>
  <sheetViews>
    <sheetView topLeftCell="A79" workbookViewId="0">
      <selection activeCell="G94" sqref="G9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473450.64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26180</v>
      </c>
      <c r="C38" s="26" t="s">
        <v>421</v>
      </c>
      <c r="D38" s="26" t="s">
        <v>830</v>
      </c>
    </row>
    <row r="39" spans="1:4" x14ac:dyDescent="0.25">
      <c r="A39" s="62"/>
      <c r="B39" s="26">
        <v>3320.1</v>
      </c>
      <c r="C39" s="26" t="s">
        <v>254</v>
      </c>
      <c r="D39" s="26" t="s">
        <v>831</v>
      </c>
    </row>
    <row r="40" spans="1:4" x14ac:dyDescent="0.25">
      <c r="A40" s="16"/>
      <c r="B40" s="26">
        <v>155.94</v>
      </c>
      <c r="C40" s="26" t="s">
        <v>659</v>
      </c>
      <c r="D40" s="26" t="s">
        <v>832</v>
      </c>
    </row>
    <row r="41" spans="1:4" x14ac:dyDescent="0.25">
      <c r="A41" s="16"/>
      <c r="B41" s="26">
        <v>103.77</v>
      </c>
      <c r="C41" s="26" t="s">
        <v>171</v>
      </c>
      <c r="D41" s="26" t="s">
        <v>833</v>
      </c>
    </row>
    <row r="42" spans="1:4" x14ac:dyDescent="0.25">
      <c r="A42" s="16"/>
      <c r="B42" s="26">
        <v>900.83</v>
      </c>
      <c r="C42" s="26" t="s">
        <v>254</v>
      </c>
      <c r="D42" s="26" t="s">
        <v>834</v>
      </c>
    </row>
    <row r="43" spans="1:4" x14ac:dyDescent="0.25">
      <c r="A43" s="16"/>
      <c r="B43" s="26">
        <v>10500</v>
      </c>
      <c r="C43" s="26" t="s">
        <v>259</v>
      </c>
      <c r="D43" s="26" t="s">
        <v>835</v>
      </c>
    </row>
    <row r="44" spans="1:4" x14ac:dyDescent="0.25">
      <c r="A44" s="16"/>
      <c r="B44" s="26">
        <v>2400</v>
      </c>
      <c r="C44" s="26" t="s">
        <v>261</v>
      </c>
      <c r="D44" s="26" t="s">
        <v>835</v>
      </c>
    </row>
    <row r="45" spans="1:4" x14ac:dyDescent="0.25">
      <c r="A45" s="16"/>
      <c r="B45" s="26">
        <v>140</v>
      </c>
      <c r="C45" s="26" t="s">
        <v>366</v>
      </c>
      <c r="D45" s="26" t="s">
        <v>836</v>
      </c>
    </row>
    <row r="46" spans="1:4" x14ac:dyDescent="0.25">
      <c r="A46" s="16"/>
      <c r="B46" s="26">
        <v>154750</v>
      </c>
      <c r="C46" s="26" t="s">
        <v>242</v>
      </c>
      <c r="D46" s="26" t="s">
        <v>837</v>
      </c>
    </row>
    <row r="47" spans="1:4" x14ac:dyDescent="0.25">
      <c r="A47" s="16"/>
      <c r="B47" s="26">
        <v>275000</v>
      </c>
      <c r="C47" s="26" t="s">
        <v>372</v>
      </c>
      <c r="D47" s="26" t="s">
        <v>593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473450.64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059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0594" r:id="rId3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B9D-86AA-47A4-995C-2CD32486E459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28388.17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838</v>
      </c>
      <c r="D38" s="26" t="s">
        <v>846</v>
      </c>
    </row>
    <row r="39" spans="1:4" x14ac:dyDescent="0.25">
      <c r="A39" s="62"/>
      <c r="B39" s="26">
        <v>615</v>
      </c>
      <c r="C39" s="26" t="s">
        <v>839</v>
      </c>
      <c r="D39" s="26" t="s">
        <v>847</v>
      </c>
    </row>
    <row r="40" spans="1:4" x14ac:dyDescent="0.25">
      <c r="A40" s="16"/>
      <c r="B40" s="26">
        <v>820</v>
      </c>
      <c r="C40" s="26" t="s">
        <v>840</v>
      </c>
      <c r="D40" s="26" t="s">
        <v>848</v>
      </c>
    </row>
    <row r="41" spans="1:4" x14ac:dyDescent="0.25">
      <c r="A41" s="16"/>
      <c r="B41" s="26">
        <v>520</v>
      </c>
      <c r="C41" s="26" t="s">
        <v>840</v>
      </c>
      <c r="D41" s="26" t="s">
        <v>849</v>
      </c>
    </row>
    <row r="42" spans="1:4" x14ac:dyDescent="0.25">
      <c r="A42" s="16"/>
      <c r="B42" s="26">
        <v>23613.17</v>
      </c>
      <c r="C42" s="26" t="s">
        <v>640</v>
      </c>
      <c r="D42" s="26" t="s">
        <v>850</v>
      </c>
    </row>
    <row r="43" spans="1:4" x14ac:dyDescent="0.25">
      <c r="A43" s="16"/>
      <c r="B43" s="26">
        <v>520</v>
      </c>
      <c r="C43" s="26" t="s">
        <v>841</v>
      </c>
      <c r="D43" s="26" t="s">
        <v>851</v>
      </c>
    </row>
    <row r="44" spans="1:4" x14ac:dyDescent="0.25">
      <c r="A44" s="16"/>
      <c r="B44" s="26">
        <v>420</v>
      </c>
      <c r="C44" s="26" t="s">
        <v>842</v>
      </c>
      <c r="D44" s="26" t="s">
        <v>851</v>
      </c>
    </row>
    <row r="45" spans="1:4" x14ac:dyDescent="0.25">
      <c r="A45" s="16"/>
      <c r="B45" s="26">
        <v>520</v>
      </c>
      <c r="C45" s="26" t="s">
        <v>843</v>
      </c>
      <c r="D45" s="26" t="s">
        <v>851</v>
      </c>
    </row>
    <row r="46" spans="1:4" x14ac:dyDescent="0.25">
      <c r="A46" s="16"/>
      <c r="B46" s="26">
        <v>520</v>
      </c>
      <c r="C46" s="26" t="s">
        <v>844</v>
      </c>
      <c r="D46" s="26" t="s">
        <v>852</v>
      </c>
    </row>
    <row r="47" spans="1:4" x14ac:dyDescent="0.25">
      <c r="A47" s="16"/>
      <c r="B47" s="26">
        <v>520</v>
      </c>
      <c r="C47" s="26" t="s">
        <v>845</v>
      </c>
      <c r="D47" s="26" t="s">
        <v>852</v>
      </c>
    </row>
    <row r="48" spans="1:4" x14ac:dyDescent="0.25">
      <c r="A48" s="16"/>
      <c r="B48" s="29"/>
      <c r="C48" s="18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28388.17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1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1617" r:id="rId3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53A-B3C5-443B-A826-E275905BC5AE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514430.61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690</v>
      </c>
      <c r="C38" s="26" t="s">
        <v>853</v>
      </c>
      <c r="D38" s="26" t="s">
        <v>522</v>
      </c>
    </row>
    <row r="39" spans="1:4" x14ac:dyDescent="0.25">
      <c r="A39" s="62"/>
      <c r="B39" s="26">
        <v>690</v>
      </c>
      <c r="C39" s="26" t="s">
        <v>854</v>
      </c>
      <c r="D39" s="26" t="s">
        <v>522</v>
      </c>
    </row>
    <row r="40" spans="1:4" x14ac:dyDescent="0.25">
      <c r="A40" s="16"/>
      <c r="B40" s="26">
        <v>559.29999999999995</v>
      </c>
      <c r="C40" s="26" t="s">
        <v>155</v>
      </c>
      <c r="D40" s="26" t="s">
        <v>858</v>
      </c>
    </row>
    <row r="41" spans="1:4" x14ac:dyDescent="0.25">
      <c r="A41" s="16"/>
      <c r="B41" s="26">
        <v>1007.26</v>
      </c>
      <c r="C41" s="26" t="s">
        <v>504</v>
      </c>
      <c r="D41" s="26" t="s">
        <v>859</v>
      </c>
    </row>
    <row r="42" spans="1:4" x14ac:dyDescent="0.25">
      <c r="A42" s="16"/>
      <c r="B42" s="26">
        <v>230</v>
      </c>
      <c r="C42" s="26" t="s">
        <v>498</v>
      </c>
      <c r="D42" s="26" t="s">
        <v>860</v>
      </c>
    </row>
    <row r="43" spans="1:4" x14ac:dyDescent="0.25">
      <c r="A43" s="16"/>
      <c r="B43" s="26">
        <v>520</v>
      </c>
      <c r="C43" s="26" t="s">
        <v>855</v>
      </c>
      <c r="D43" s="26" t="s">
        <v>861</v>
      </c>
    </row>
    <row r="44" spans="1:4" x14ac:dyDescent="0.25">
      <c r="A44" s="16"/>
      <c r="B44" s="26">
        <v>120</v>
      </c>
      <c r="C44" s="26" t="s">
        <v>856</v>
      </c>
      <c r="D44" s="26" t="s">
        <v>851</v>
      </c>
    </row>
    <row r="45" spans="1:4" x14ac:dyDescent="0.25">
      <c r="A45" s="16"/>
      <c r="B45" s="26">
        <v>375291</v>
      </c>
      <c r="C45" s="26" t="s">
        <v>377</v>
      </c>
      <c r="D45" s="26" t="s">
        <v>862</v>
      </c>
    </row>
    <row r="46" spans="1:4" x14ac:dyDescent="0.25">
      <c r="A46" s="16"/>
      <c r="B46" s="26">
        <v>11640</v>
      </c>
      <c r="C46" s="26" t="s">
        <v>380</v>
      </c>
      <c r="D46" s="26" t="s">
        <v>863</v>
      </c>
    </row>
    <row r="47" spans="1:4" x14ac:dyDescent="0.25">
      <c r="A47" s="16"/>
      <c r="B47" s="26">
        <v>41184.49</v>
      </c>
      <c r="C47" s="26" t="s">
        <v>857</v>
      </c>
      <c r="D47" s="26" t="s">
        <v>862</v>
      </c>
    </row>
    <row r="48" spans="1:4" x14ac:dyDescent="0.25">
      <c r="A48" s="16"/>
      <c r="B48" s="26">
        <v>18122.330000000002</v>
      </c>
      <c r="C48" s="26" t="s">
        <v>386</v>
      </c>
      <c r="D48" s="26" t="s">
        <v>863</v>
      </c>
    </row>
    <row r="49" spans="1:4" x14ac:dyDescent="0.25">
      <c r="A49" s="16"/>
      <c r="B49" s="26">
        <v>7270</v>
      </c>
      <c r="C49" s="26" t="s">
        <v>392</v>
      </c>
      <c r="D49" s="26" t="s">
        <v>738</v>
      </c>
    </row>
    <row r="50" spans="1:4" x14ac:dyDescent="0.25">
      <c r="A50" s="16"/>
      <c r="B50" s="26">
        <v>2301.1</v>
      </c>
      <c r="C50" s="26" t="s">
        <v>274</v>
      </c>
      <c r="D50" s="26" t="s">
        <v>862</v>
      </c>
    </row>
    <row r="51" spans="1:4" x14ac:dyDescent="0.25">
      <c r="A51" s="16"/>
      <c r="B51" s="26">
        <v>49920</v>
      </c>
      <c r="C51" s="26" t="s">
        <v>375</v>
      </c>
      <c r="D51" s="26" t="s">
        <v>862</v>
      </c>
    </row>
    <row r="52" spans="1:4" x14ac:dyDescent="0.25">
      <c r="A52" s="16"/>
      <c r="B52" s="26">
        <v>4885.13</v>
      </c>
      <c r="C52" s="26" t="s">
        <v>273</v>
      </c>
      <c r="D52" s="26" t="s">
        <v>862</v>
      </c>
    </row>
    <row r="53" spans="1:4" x14ac:dyDescent="0.25">
      <c r="A53" s="16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514430.61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2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2641" r:id="rId3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9083-4E57-4D28-80E4-9ABEA30A5278}">
  <dimension ref="A1:H114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182289.64000000004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21074.9</v>
      </c>
      <c r="C38" s="26" t="s">
        <v>864</v>
      </c>
      <c r="D38" s="26" t="s">
        <v>865</v>
      </c>
    </row>
    <row r="39" spans="1:4" x14ac:dyDescent="0.25">
      <c r="A39" s="62"/>
      <c r="B39" s="26">
        <v>503.2</v>
      </c>
      <c r="C39" s="26" t="s">
        <v>153</v>
      </c>
      <c r="D39" s="26" t="s">
        <v>866</v>
      </c>
    </row>
    <row r="40" spans="1:4" x14ac:dyDescent="0.25">
      <c r="A40" s="16"/>
      <c r="B40" s="26">
        <v>12980.52</v>
      </c>
      <c r="C40" s="26" t="s">
        <v>715</v>
      </c>
      <c r="D40" s="26" t="s">
        <v>867</v>
      </c>
    </row>
    <row r="41" spans="1:4" x14ac:dyDescent="0.25">
      <c r="A41" s="16"/>
      <c r="B41" s="26">
        <v>166.6</v>
      </c>
      <c r="C41" s="26" t="s">
        <v>340</v>
      </c>
      <c r="D41" s="26" t="s">
        <v>868</v>
      </c>
    </row>
    <row r="42" spans="1:4" x14ac:dyDescent="0.25">
      <c r="A42" s="16"/>
      <c r="B42" s="26">
        <v>562.64</v>
      </c>
      <c r="C42" s="26" t="s">
        <v>746</v>
      </c>
      <c r="D42" s="26" t="s">
        <v>869</v>
      </c>
    </row>
    <row r="43" spans="1:4" x14ac:dyDescent="0.25">
      <c r="A43" s="16"/>
      <c r="B43" s="26">
        <v>368.9</v>
      </c>
      <c r="C43" s="26" t="s">
        <v>233</v>
      </c>
      <c r="D43" s="26" t="s">
        <v>870</v>
      </c>
    </row>
    <row r="44" spans="1:4" x14ac:dyDescent="0.25">
      <c r="A44" s="16"/>
      <c r="B44" s="26">
        <v>39.39</v>
      </c>
      <c r="C44" s="26" t="s">
        <v>29</v>
      </c>
      <c r="D44" s="26" t="s">
        <v>871</v>
      </c>
    </row>
    <row r="45" spans="1:4" x14ac:dyDescent="0.25">
      <c r="A45" s="16"/>
      <c r="B45" s="26">
        <v>16.16</v>
      </c>
      <c r="C45" s="26" t="s">
        <v>29</v>
      </c>
      <c r="D45" s="26" t="s">
        <v>871</v>
      </c>
    </row>
    <row r="46" spans="1:4" x14ac:dyDescent="0.25">
      <c r="A46" s="16"/>
      <c r="B46" s="26">
        <v>109301.5</v>
      </c>
      <c r="C46" s="26" t="s">
        <v>797</v>
      </c>
      <c r="D46" s="26" t="s">
        <v>872</v>
      </c>
    </row>
    <row r="47" spans="1:4" x14ac:dyDescent="0.25">
      <c r="A47" s="16"/>
      <c r="B47" s="26">
        <v>5652.5</v>
      </c>
      <c r="C47" s="26" t="s">
        <v>76</v>
      </c>
      <c r="D47" s="26" t="s">
        <v>873</v>
      </c>
    </row>
    <row r="48" spans="1:4" x14ac:dyDescent="0.25">
      <c r="A48" s="16"/>
      <c r="B48" s="26">
        <v>3577.14</v>
      </c>
      <c r="C48" s="26" t="s">
        <v>417</v>
      </c>
      <c r="D48" s="26" t="s">
        <v>874</v>
      </c>
    </row>
    <row r="49" spans="1:4" x14ac:dyDescent="0.25">
      <c r="A49" s="16"/>
      <c r="B49" s="26">
        <v>450.57</v>
      </c>
      <c r="C49" s="26" t="s">
        <v>77</v>
      </c>
      <c r="D49" s="26" t="s">
        <v>875</v>
      </c>
    </row>
    <row r="50" spans="1:4" x14ac:dyDescent="0.25">
      <c r="A50" s="16"/>
      <c r="B50" s="26">
        <v>1877.82</v>
      </c>
      <c r="C50" s="26" t="s">
        <v>70</v>
      </c>
      <c r="D50" s="26" t="s">
        <v>876</v>
      </c>
    </row>
    <row r="51" spans="1:4" x14ac:dyDescent="0.25">
      <c r="A51" s="16"/>
      <c r="B51" s="26">
        <v>1597.67</v>
      </c>
      <c r="C51" s="26" t="s">
        <v>70</v>
      </c>
      <c r="D51" s="26" t="s">
        <v>877</v>
      </c>
    </row>
    <row r="52" spans="1:4" x14ac:dyDescent="0.25">
      <c r="A52" s="16"/>
      <c r="B52" s="26">
        <v>759.22</v>
      </c>
      <c r="C52" s="26" t="s">
        <v>76</v>
      </c>
      <c r="D52" s="26" t="s">
        <v>878</v>
      </c>
    </row>
    <row r="53" spans="1:4" x14ac:dyDescent="0.25">
      <c r="A53" s="16"/>
      <c r="B53" s="26">
        <v>476</v>
      </c>
      <c r="C53" s="26" t="s">
        <v>254</v>
      </c>
      <c r="D53" s="26" t="s">
        <v>879</v>
      </c>
    </row>
    <row r="54" spans="1:4" x14ac:dyDescent="0.25">
      <c r="A54" s="16"/>
      <c r="B54" s="26">
        <v>207.54</v>
      </c>
      <c r="C54" s="26" t="s">
        <v>171</v>
      </c>
      <c r="D54" s="26" t="s">
        <v>880</v>
      </c>
    </row>
    <row r="55" spans="1:4" x14ac:dyDescent="0.25">
      <c r="A55" s="16"/>
      <c r="B55" s="26">
        <v>331.68</v>
      </c>
      <c r="C55" s="26" t="s">
        <v>156</v>
      </c>
      <c r="D55" s="26" t="s">
        <v>881</v>
      </c>
    </row>
    <row r="56" spans="1:4" x14ac:dyDescent="0.25">
      <c r="A56" s="16"/>
      <c r="B56" s="26">
        <v>1962</v>
      </c>
      <c r="C56" s="26" t="s">
        <v>779</v>
      </c>
      <c r="D56" s="26" t="s">
        <v>882</v>
      </c>
    </row>
    <row r="57" spans="1:4" x14ac:dyDescent="0.25">
      <c r="A57" s="16"/>
      <c r="B57" s="26">
        <v>7630.01</v>
      </c>
      <c r="C57" s="26" t="s">
        <v>327</v>
      </c>
      <c r="D57" s="26" t="s">
        <v>883</v>
      </c>
    </row>
    <row r="58" spans="1:4" x14ac:dyDescent="0.25">
      <c r="A58" s="16"/>
      <c r="B58" s="26">
        <v>967.28</v>
      </c>
      <c r="C58" s="26" t="s">
        <v>424</v>
      </c>
      <c r="D58" s="26" t="s">
        <v>884</v>
      </c>
    </row>
    <row r="59" spans="1:4" x14ac:dyDescent="0.25">
      <c r="A59" s="16"/>
      <c r="B59" s="26">
        <v>1354.82</v>
      </c>
      <c r="C59" s="26" t="s">
        <v>70</v>
      </c>
      <c r="D59" s="26" t="s">
        <v>885</v>
      </c>
    </row>
    <row r="60" spans="1:4" x14ac:dyDescent="0.25">
      <c r="A60" s="16"/>
      <c r="B60" s="26">
        <v>1785</v>
      </c>
      <c r="C60" s="26" t="s">
        <v>159</v>
      </c>
      <c r="D60" s="26" t="s">
        <v>886</v>
      </c>
    </row>
    <row r="61" spans="1:4" x14ac:dyDescent="0.25">
      <c r="A61" s="16"/>
      <c r="B61" s="26">
        <v>8046.58</v>
      </c>
      <c r="C61" s="26" t="s">
        <v>70</v>
      </c>
      <c r="D61" s="26" t="s">
        <v>887</v>
      </c>
    </row>
    <row r="62" spans="1:4" x14ac:dyDescent="0.25">
      <c r="A62" s="16"/>
      <c r="B62" s="26">
        <v>600</v>
      </c>
      <c r="C62" s="26" t="s">
        <v>98</v>
      </c>
      <c r="D62" s="26" t="s">
        <v>357</v>
      </c>
    </row>
    <row r="63" spans="1:4" ht="68.25" x14ac:dyDescent="0.25">
      <c r="A63" s="12" t="s">
        <v>13</v>
      </c>
      <c r="B63" s="26"/>
      <c r="C63" s="26"/>
      <c r="D63" s="26"/>
    </row>
    <row r="64" spans="1:4" ht="57" x14ac:dyDescent="0.25">
      <c r="A64" s="16" t="s">
        <v>14</v>
      </c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9"/>
      <c r="C66" s="14"/>
      <c r="D66" s="21"/>
    </row>
    <row r="67" spans="1:4" x14ac:dyDescent="0.25">
      <c r="A67" s="16"/>
      <c r="B67" s="29"/>
      <c r="C67" s="31"/>
      <c r="D67" s="21"/>
    </row>
    <row r="68" spans="1:4" x14ac:dyDescent="0.25">
      <c r="A68" s="16"/>
      <c r="B68" s="29"/>
      <c r="C68" s="31"/>
      <c r="D68" s="21"/>
    </row>
    <row r="69" spans="1:4" ht="34.5" x14ac:dyDescent="0.25">
      <c r="A69" s="12" t="s">
        <v>15</v>
      </c>
      <c r="B69" s="13">
        <f>SUM(B70:B75)</f>
        <v>0</v>
      </c>
      <c r="C69" s="31"/>
      <c r="D69" s="21"/>
    </row>
    <row r="70" spans="1:4" ht="24" thickBot="1" x14ac:dyDescent="0.3">
      <c r="A70" s="16" t="s">
        <v>16</v>
      </c>
      <c r="B70" s="29"/>
      <c r="C70" s="31"/>
      <c r="D70" s="32"/>
    </row>
    <row r="71" spans="1:4" ht="15.75" thickBot="1" x14ac:dyDescent="0.3">
      <c r="A71" s="16"/>
      <c r="B71" s="29"/>
      <c r="C71" s="31"/>
      <c r="D71" s="11"/>
    </row>
    <row r="72" spans="1:4" x14ac:dyDescent="0.25">
      <c r="A72" s="16"/>
      <c r="B72" s="29"/>
      <c r="C72" s="31"/>
      <c r="D72" s="21"/>
    </row>
    <row r="73" spans="1:4" ht="15.75" thickBot="1" x14ac:dyDescent="0.3">
      <c r="A73" s="16"/>
      <c r="B73" s="29"/>
      <c r="C73" s="14"/>
      <c r="D73" s="32"/>
    </row>
    <row r="74" spans="1:4" ht="15.75" thickBot="1" x14ac:dyDescent="0.3">
      <c r="A74" s="16"/>
      <c r="B74" s="29"/>
      <c r="C74" s="33"/>
      <c r="D74" s="11"/>
    </row>
    <row r="75" spans="1:4" ht="15.75" thickBot="1" x14ac:dyDescent="0.3">
      <c r="A75" s="16"/>
      <c r="B75" s="29"/>
      <c r="C75" s="33"/>
      <c r="D75" s="11"/>
    </row>
    <row r="76" spans="1:4" ht="136.5" thickBot="1" x14ac:dyDescent="0.3">
      <c r="A76" s="12" t="s">
        <v>17</v>
      </c>
      <c r="B76" s="13">
        <f>SUM(B77:B79)</f>
        <v>0</v>
      </c>
      <c r="C76" s="31"/>
      <c r="D76" s="11"/>
    </row>
    <row r="77" spans="1:4" ht="91.5" thickBot="1" x14ac:dyDescent="0.3">
      <c r="A77" s="16" t="s">
        <v>18</v>
      </c>
      <c r="B77" s="29"/>
      <c r="C77" s="14"/>
      <c r="D77" s="11"/>
    </row>
    <row r="78" spans="1:4" ht="15.75" thickBot="1" x14ac:dyDescent="0.3">
      <c r="A78" s="16"/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91.5" thickBot="1" x14ac:dyDescent="0.3">
      <c r="A80" s="12" t="s">
        <v>19</v>
      </c>
      <c r="B80" s="13">
        <f>SUM(B81:B82)</f>
        <v>0</v>
      </c>
      <c r="C80" s="14"/>
      <c r="D80" s="11"/>
    </row>
    <row r="81" spans="1:4" ht="80.25" thickBot="1" x14ac:dyDescent="0.3">
      <c r="A81" s="16" t="s">
        <v>20</v>
      </c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35.25" thickBot="1" x14ac:dyDescent="0.3">
      <c r="A83" s="12" t="s">
        <v>21</v>
      </c>
      <c r="B83" s="13">
        <f>SUM(B84:B110)</f>
        <v>0</v>
      </c>
      <c r="C83" s="18"/>
      <c r="D83" s="11"/>
    </row>
    <row r="84" spans="1:4" ht="24" thickBot="1" x14ac:dyDescent="0.3">
      <c r="A84" s="16" t="s">
        <v>22</v>
      </c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36"/>
      <c r="D107" s="11"/>
    </row>
    <row r="108" spans="1:4" ht="15.75" thickBot="1" x14ac:dyDescent="0.3">
      <c r="A108" s="35"/>
      <c r="B108" s="29"/>
      <c r="C108" s="10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7"/>
      <c r="B110" s="38"/>
      <c r="C110" s="36"/>
      <c r="D110" s="11"/>
    </row>
    <row r="111" spans="1:4" ht="23.25" thickBot="1" x14ac:dyDescent="0.3">
      <c r="A111" s="39" t="s">
        <v>23</v>
      </c>
      <c r="B111" s="40">
        <f>+B11+B36+B63+B69+B76+B80+B83</f>
        <v>182289.64000000004</v>
      </c>
      <c r="C111" s="10"/>
      <c r="D111" s="11"/>
    </row>
    <row r="112" spans="1:4" x14ac:dyDescent="0.25">
      <c r="A112" s="2"/>
      <c r="B112" s="2"/>
      <c r="C112" s="2"/>
    </row>
    <row r="113" spans="1:3" x14ac:dyDescent="0.25">
      <c r="A113" s="6"/>
      <c r="B113" s="6"/>
      <c r="C113" s="41" t="s">
        <v>24</v>
      </c>
    </row>
    <row r="114" spans="1:3" x14ac:dyDescent="0.25">
      <c r="A114" s="6"/>
      <c r="B114" s="6"/>
      <c r="C11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3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3665" r:id="rId3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F387-859E-47EF-B448-F180D26872F2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620</v>
      </c>
      <c r="C38" t="s">
        <v>888</v>
      </c>
      <c r="D38" t="s">
        <v>852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620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4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4689" r:id="rId3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FE89-D0D1-41A2-9F8C-865523BFC3E5}">
  <dimension ref="A1:H111"/>
  <sheetViews>
    <sheetView topLeftCell="A25" workbookViewId="0">
      <selection activeCell="H96" sqref="H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18153.900000000001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15883.9</v>
      </c>
      <c r="C38" s="26" t="s">
        <v>31</v>
      </c>
      <c r="D38" s="26" t="s">
        <v>895</v>
      </c>
    </row>
    <row r="39" spans="1:4" x14ac:dyDescent="0.25">
      <c r="A39" s="62"/>
      <c r="B39" s="26">
        <v>320</v>
      </c>
      <c r="C39" s="26" t="s">
        <v>889</v>
      </c>
      <c r="D39" s="26" t="s">
        <v>852</v>
      </c>
    </row>
    <row r="40" spans="1:4" x14ac:dyDescent="0.25">
      <c r="A40" s="16"/>
      <c r="B40" s="26">
        <v>520</v>
      </c>
      <c r="C40" s="26" t="s">
        <v>890</v>
      </c>
      <c r="D40" s="26" t="s">
        <v>852</v>
      </c>
    </row>
    <row r="41" spans="1:4" x14ac:dyDescent="0.25">
      <c r="A41" s="16"/>
      <c r="B41" s="26">
        <v>520</v>
      </c>
      <c r="C41" s="26" t="s">
        <v>891</v>
      </c>
      <c r="D41" s="26" t="s">
        <v>852</v>
      </c>
    </row>
    <row r="42" spans="1:4" x14ac:dyDescent="0.25">
      <c r="A42" s="16"/>
      <c r="B42" s="26">
        <v>370</v>
      </c>
      <c r="C42" s="26" t="s">
        <v>892</v>
      </c>
      <c r="D42" s="26" t="s">
        <v>852</v>
      </c>
    </row>
    <row r="43" spans="1:4" x14ac:dyDescent="0.25">
      <c r="A43" s="16"/>
      <c r="B43" s="26">
        <v>520</v>
      </c>
      <c r="C43" s="26" t="s">
        <v>893</v>
      </c>
      <c r="D43" s="26" t="s">
        <v>852</v>
      </c>
    </row>
    <row r="44" spans="1:4" x14ac:dyDescent="0.25">
      <c r="A44" s="16"/>
      <c r="B44" s="26">
        <v>20</v>
      </c>
      <c r="C44" s="26" t="s">
        <v>894</v>
      </c>
      <c r="D44" s="26" t="s">
        <v>852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18153.900000000001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5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57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CAB-088D-4199-A728-EA7E4D49B0F9}">
  <dimension ref="A1:H111"/>
  <sheetViews>
    <sheetView topLeftCell="A7" workbookViewId="0">
      <selection activeCell="G34" sqref="G34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2439.5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2439.5</v>
      </c>
      <c r="C38" t="s">
        <v>101</v>
      </c>
      <c r="D38" t="s">
        <v>100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2439.5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3" r:id="rId3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2DE3-954C-470A-9720-8148AEC25A1C}">
  <dimension ref="A1:H153"/>
  <sheetViews>
    <sheetView workbookViewId="0">
      <selection activeCell="C16" sqref="C16"/>
    </sheetView>
  </sheetViews>
  <sheetFormatPr defaultRowHeight="15" x14ac:dyDescent="0.25"/>
  <cols>
    <col min="2" max="2" width="12.140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SUM(B61:B107)</f>
        <v>18592467.43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4458</v>
      </c>
      <c r="C62" s="26" t="s">
        <v>377</v>
      </c>
      <c r="D62" s="26" t="s">
        <v>411</v>
      </c>
    </row>
    <row r="63" spans="1:4" x14ac:dyDescent="0.25">
      <c r="A63" s="16"/>
      <c r="B63" s="26">
        <v>9915</v>
      </c>
      <c r="C63" s="26" t="s">
        <v>378</v>
      </c>
      <c r="D63" s="26" t="s">
        <v>411</v>
      </c>
    </row>
    <row r="64" spans="1:4" x14ac:dyDescent="0.25">
      <c r="A64" s="16"/>
      <c r="B64" s="26">
        <v>5572</v>
      </c>
      <c r="C64" s="26" t="s">
        <v>27</v>
      </c>
      <c r="D64" s="26" t="s">
        <v>411</v>
      </c>
    </row>
    <row r="65" spans="1:4" x14ac:dyDescent="0.25">
      <c r="A65" s="16"/>
      <c r="B65" s="26">
        <v>5569</v>
      </c>
      <c r="C65" s="26" t="s">
        <v>28</v>
      </c>
      <c r="D65" s="26" t="s">
        <v>903</v>
      </c>
    </row>
    <row r="66" spans="1:4" x14ac:dyDescent="0.25">
      <c r="A66" s="16"/>
      <c r="B66" s="26">
        <v>5136</v>
      </c>
      <c r="C66" s="26" t="s">
        <v>379</v>
      </c>
      <c r="D66" s="26" t="s">
        <v>411</v>
      </c>
    </row>
    <row r="67" spans="1:4" x14ac:dyDescent="0.25">
      <c r="A67" s="16"/>
      <c r="B67" s="26">
        <v>4065</v>
      </c>
      <c r="C67" s="26" t="s">
        <v>380</v>
      </c>
      <c r="D67" s="26" t="s">
        <v>411</v>
      </c>
    </row>
    <row r="68" spans="1:4" x14ac:dyDescent="0.25">
      <c r="A68" s="16"/>
      <c r="B68" s="26">
        <v>5618</v>
      </c>
      <c r="C68" s="26" t="s">
        <v>381</v>
      </c>
      <c r="D68" s="26" t="s">
        <v>411</v>
      </c>
    </row>
    <row r="69" spans="1:4" x14ac:dyDescent="0.25">
      <c r="A69" s="16"/>
      <c r="B69" s="26">
        <v>5054</v>
      </c>
      <c r="C69" s="26" t="s">
        <v>382</v>
      </c>
      <c r="D69" s="26" t="s">
        <v>411</v>
      </c>
    </row>
    <row r="70" spans="1:4" x14ac:dyDescent="0.25">
      <c r="A70" s="16"/>
      <c r="B70" s="26">
        <v>8813</v>
      </c>
      <c r="C70" s="26" t="s">
        <v>383</v>
      </c>
      <c r="D70" s="26" t="s">
        <v>411</v>
      </c>
    </row>
    <row r="71" spans="1:4" x14ac:dyDescent="0.25">
      <c r="A71" s="16"/>
      <c r="B71" s="26">
        <v>7523</v>
      </c>
      <c r="C71" s="26" t="s">
        <v>384</v>
      </c>
      <c r="D71" s="26" t="s">
        <v>411</v>
      </c>
    </row>
    <row r="72" spans="1:4" x14ac:dyDescent="0.25">
      <c r="A72" s="16"/>
      <c r="B72" s="26">
        <v>4776</v>
      </c>
      <c r="C72" s="26" t="s">
        <v>385</v>
      </c>
      <c r="D72" s="26" t="s">
        <v>411</v>
      </c>
    </row>
    <row r="73" spans="1:4" x14ac:dyDescent="0.25">
      <c r="A73" s="16"/>
      <c r="B73" s="26">
        <v>5541</v>
      </c>
      <c r="C73" s="26" t="s">
        <v>386</v>
      </c>
      <c r="D73" s="26" t="s">
        <v>411</v>
      </c>
    </row>
    <row r="74" spans="1:4" x14ac:dyDescent="0.25">
      <c r="A74" s="16"/>
      <c r="B74" s="26">
        <v>5540</v>
      </c>
      <c r="C74" s="26" t="s">
        <v>387</v>
      </c>
      <c r="D74" s="26" t="s">
        <v>411</v>
      </c>
    </row>
    <row r="75" spans="1:4" x14ac:dyDescent="0.25">
      <c r="A75" s="16"/>
      <c r="B75" s="26">
        <v>5532</v>
      </c>
      <c r="C75" s="26" t="s">
        <v>388</v>
      </c>
      <c r="D75" s="26" t="s">
        <v>411</v>
      </c>
    </row>
    <row r="76" spans="1:4" x14ac:dyDescent="0.25">
      <c r="A76" s="16"/>
      <c r="B76" s="26">
        <v>4896</v>
      </c>
      <c r="C76" s="26" t="s">
        <v>389</v>
      </c>
      <c r="D76" s="26" t="s">
        <v>411</v>
      </c>
    </row>
    <row r="77" spans="1:4" x14ac:dyDescent="0.25">
      <c r="A77" s="16"/>
      <c r="B77" s="26">
        <v>3649</v>
      </c>
      <c r="C77" s="26" t="s">
        <v>390</v>
      </c>
      <c r="D77" s="26" t="s">
        <v>411</v>
      </c>
    </row>
    <row r="78" spans="1:4" x14ac:dyDescent="0.25">
      <c r="A78" s="16"/>
      <c r="B78" s="26">
        <v>8806</v>
      </c>
      <c r="C78" s="26" t="s">
        <v>733</v>
      </c>
      <c r="D78" s="26" t="s">
        <v>411</v>
      </c>
    </row>
    <row r="79" spans="1:4" x14ac:dyDescent="0.25">
      <c r="A79" s="16"/>
      <c r="B79" s="26">
        <v>10871</v>
      </c>
      <c r="C79" s="26" t="s">
        <v>391</v>
      </c>
      <c r="D79" s="26" t="s">
        <v>411</v>
      </c>
    </row>
    <row r="80" spans="1:4" x14ac:dyDescent="0.25">
      <c r="A80" s="16"/>
      <c r="B80" s="26">
        <v>9511</v>
      </c>
      <c r="C80" s="26" t="s">
        <v>392</v>
      </c>
      <c r="D80" s="26" t="s">
        <v>411</v>
      </c>
    </row>
    <row r="81" spans="1:4" x14ac:dyDescent="0.25">
      <c r="A81" s="16"/>
      <c r="B81" s="26">
        <v>5074</v>
      </c>
      <c r="C81" s="26" t="s">
        <v>394</v>
      </c>
      <c r="D81" s="26" t="s">
        <v>411</v>
      </c>
    </row>
    <row r="82" spans="1:4" x14ac:dyDescent="0.25">
      <c r="A82" s="16"/>
      <c r="B82" s="26">
        <v>5008</v>
      </c>
      <c r="C82" s="26" t="s">
        <v>395</v>
      </c>
      <c r="D82" s="26" t="s">
        <v>411</v>
      </c>
    </row>
    <row r="83" spans="1:4" x14ac:dyDescent="0.25">
      <c r="A83" s="16"/>
      <c r="B83" s="26">
        <v>5669</v>
      </c>
      <c r="C83" s="26" t="s">
        <v>396</v>
      </c>
      <c r="D83" s="26" t="s">
        <v>411</v>
      </c>
    </row>
    <row r="84" spans="1:4" x14ac:dyDescent="0.25">
      <c r="A84" s="16"/>
      <c r="B84" s="26">
        <v>62170</v>
      </c>
      <c r="C84" s="26" t="s">
        <v>732</v>
      </c>
      <c r="D84" s="26" t="s">
        <v>904</v>
      </c>
    </row>
    <row r="85" spans="1:4" x14ac:dyDescent="0.25">
      <c r="A85" s="16"/>
      <c r="B85" s="26">
        <v>62170</v>
      </c>
      <c r="C85" s="26" t="s">
        <v>376</v>
      </c>
      <c r="D85" s="26" t="s">
        <v>904</v>
      </c>
    </row>
    <row r="86" spans="1:4" x14ac:dyDescent="0.25">
      <c r="A86" s="16"/>
      <c r="B86" s="26">
        <v>56000</v>
      </c>
      <c r="C86" s="26" t="s">
        <v>375</v>
      </c>
      <c r="D86" s="26" t="s">
        <v>904</v>
      </c>
    </row>
    <row r="87" spans="1:4" x14ac:dyDescent="0.25">
      <c r="A87" s="16"/>
      <c r="B87" s="26">
        <v>120000</v>
      </c>
      <c r="C87" s="26" t="s">
        <v>376</v>
      </c>
      <c r="D87" s="26" t="s">
        <v>904</v>
      </c>
    </row>
    <row r="88" spans="1:4" x14ac:dyDescent="0.25">
      <c r="A88" s="16"/>
      <c r="B88" s="26">
        <v>525669</v>
      </c>
      <c r="C88" s="26" t="s">
        <v>398</v>
      </c>
      <c r="D88" s="26" t="s">
        <v>905</v>
      </c>
    </row>
    <row r="89" spans="1:4" x14ac:dyDescent="0.25">
      <c r="A89" s="16"/>
      <c r="B89" s="26">
        <v>38091</v>
      </c>
      <c r="C89" s="26" t="s">
        <v>399</v>
      </c>
      <c r="D89" s="26" t="s">
        <v>905</v>
      </c>
    </row>
    <row r="90" spans="1:4" x14ac:dyDescent="0.25">
      <c r="A90" s="16"/>
      <c r="B90" s="26">
        <v>73710</v>
      </c>
      <c r="C90" s="26" t="s">
        <v>400</v>
      </c>
      <c r="D90" s="26" t="s">
        <v>905</v>
      </c>
    </row>
    <row r="91" spans="1:4" x14ac:dyDescent="0.25">
      <c r="A91" s="16"/>
      <c r="B91" s="26">
        <v>57543</v>
      </c>
      <c r="C91" s="26" t="s">
        <v>401</v>
      </c>
      <c r="D91" s="26" t="s">
        <v>905</v>
      </c>
    </row>
    <row r="92" spans="1:4" x14ac:dyDescent="0.25">
      <c r="A92" s="16"/>
      <c r="B92" s="26">
        <v>33030</v>
      </c>
      <c r="C92" s="26" t="s">
        <v>402</v>
      </c>
      <c r="D92" s="26" t="s">
        <v>412</v>
      </c>
    </row>
    <row r="93" spans="1:4" x14ac:dyDescent="0.25">
      <c r="A93" s="16"/>
      <c r="B93" s="26">
        <v>33839</v>
      </c>
      <c r="C93" s="26" t="s">
        <v>403</v>
      </c>
      <c r="D93" s="26" t="s">
        <v>412</v>
      </c>
    </row>
    <row r="94" spans="1:4" x14ac:dyDescent="0.25">
      <c r="A94" s="16"/>
      <c r="B94" s="26">
        <v>5826</v>
      </c>
      <c r="C94" s="26" t="s">
        <v>404</v>
      </c>
      <c r="D94" s="26" t="s">
        <v>412</v>
      </c>
    </row>
    <row r="95" spans="1:4" x14ac:dyDescent="0.25">
      <c r="A95" s="16"/>
      <c r="B95" s="26">
        <v>4882</v>
      </c>
      <c r="C95" s="26" t="s">
        <v>405</v>
      </c>
      <c r="D95" s="26" t="s">
        <v>412</v>
      </c>
    </row>
    <row r="96" spans="1:4" x14ac:dyDescent="0.25">
      <c r="A96" s="16"/>
      <c r="B96" s="26">
        <v>13901295</v>
      </c>
      <c r="C96" s="26" t="s">
        <v>372</v>
      </c>
      <c r="D96" s="26" t="s">
        <v>619</v>
      </c>
    </row>
    <row r="97" spans="1:4" x14ac:dyDescent="0.25">
      <c r="A97" s="16"/>
      <c r="B97" s="26">
        <v>44832</v>
      </c>
      <c r="C97" s="26" t="s">
        <v>213</v>
      </c>
      <c r="D97" s="26" t="s">
        <v>593</v>
      </c>
    </row>
    <row r="98" spans="1:4" x14ac:dyDescent="0.25">
      <c r="A98" s="16"/>
      <c r="B98" s="26">
        <v>30523.43</v>
      </c>
      <c r="C98" s="26" t="s">
        <v>212</v>
      </c>
      <c r="D98" s="26" t="s">
        <v>593</v>
      </c>
    </row>
    <row r="99" spans="1:4" x14ac:dyDescent="0.25">
      <c r="A99" s="16"/>
      <c r="B99" s="26">
        <v>683948</v>
      </c>
      <c r="C99" s="26" t="s">
        <v>211</v>
      </c>
      <c r="D99" s="26" t="s">
        <v>906</v>
      </c>
    </row>
    <row r="100" spans="1:4" x14ac:dyDescent="0.25">
      <c r="A100" s="16"/>
      <c r="B100" s="26">
        <v>55209</v>
      </c>
      <c r="C100" s="26" t="s">
        <v>215</v>
      </c>
      <c r="D100" s="26" t="s">
        <v>593</v>
      </c>
    </row>
    <row r="101" spans="1:4" x14ac:dyDescent="0.25">
      <c r="A101" s="16"/>
      <c r="B101" s="26">
        <v>26444</v>
      </c>
      <c r="C101" s="26" t="s">
        <v>214</v>
      </c>
      <c r="D101" s="26" t="s">
        <v>593</v>
      </c>
    </row>
    <row r="102" spans="1:4" x14ac:dyDescent="0.25">
      <c r="A102" s="16"/>
      <c r="B102" s="26">
        <v>870</v>
      </c>
      <c r="C102" s="26" t="s">
        <v>902</v>
      </c>
      <c r="D102" s="26" t="s">
        <v>907</v>
      </c>
    </row>
    <row r="103" spans="1:4" x14ac:dyDescent="0.25">
      <c r="A103" s="16"/>
      <c r="B103" s="26">
        <v>2512000</v>
      </c>
      <c r="C103" s="26" t="s">
        <v>480</v>
      </c>
      <c r="D103" s="26" t="s">
        <v>908</v>
      </c>
    </row>
    <row r="104" spans="1:4" x14ac:dyDescent="0.25">
      <c r="A104" s="16"/>
      <c r="B104" s="26">
        <v>127820</v>
      </c>
      <c r="C104" s="26" t="s">
        <v>480</v>
      </c>
      <c r="D104" s="26" t="s">
        <v>909</v>
      </c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0</v>
      </c>
      <c r="C108" s="31"/>
      <c r="D108" s="21"/>
    </row>
    <row r="109" spans="1:4" ht="24" thickBot="1" x14ac:dyDescent="0.3">
      <c r="A109" s="16" t="s">
        <v>16</v>
      </c>
      <c r="B109" s="29"/>
      <c r="C109" s="31"/>
      <c r="D109" s="32"/>
    </row>
    <row r="110" spans="1:4" ht="15.75" thickBot="1" x14ac:dyDescent="0.3">
      <c r="A110" s="16"/>
      <c r="B110" s="29"/>
      <c r="C110" s="31"/>
      <c r="D110" s="11"/>
    </row>
    <row r="111" spans="1:4" x14ac:dyDescent="0.25">
      <c r="A111" s="16"/>
      <c r="B111" s="29"/>
      <c r="C111" s="31"/>
      <c r="D111" s="21"/>
    </row>
    <row r="112" spans="1:4" ht="15.75" thickBot="1" x14ac:dyDescent="0.3">
      <c r="A112" s="16"/>
      <c r="B112" s="29"/>
      <c r="C112" s="14"/>
      <c r="D112" s="32"/>
    </row>
    <row r="113" spans="1:4" ht="15.75" thickBot="1" x14ac:dyDescent="0.3">
      <c r="A113" s="16"/>
      <c r="B113" s="29"/>
      <c r="C113" s="33"/>
      <c r="D113" s="11"/>
    </row>
    <row r="114" spans="1:4" ht="15.75" thickBot="1" x14ac:dyDescent="0.3">
      <c r="A114" s="16"/>
      <c r="B114" s="29"/>
      <c r="C114" s="33"/>
      <c r="D114" s="11"/>
    </row>
    <row r="115" spans="1:4" ht="136.5" thickBot="1" x14ac:dyDescent="0.3">
      <c r="A115" s="12" t="s">
        <v>17</v>
      </c>
      <c r="B115" s="13">
        <f>SUM(B116:B118)</f>
        <v>0</v>
      </c>
      <c r="C115" s="31"/>
      <c r="D115" s="11"/>
    </row>
    <row r="116" spans="1:4" ht="91.5" thickBot="1" x14ac:dyDescent="0.3">
      <c r="A116" s="16" t="s">
        <v>18</v>
      </c>
      <c r="B116" s="29"/>
      <c r="C116" s="14"/>
      <c r="D116" s="11"/>
    </row>
    <row r="117" spans="1:4" ht="15.75" thickBot="1" x14ac:dyDescent="0.3">
      <c r="A117" s="16"/>
      <c r="B117" s="29"/>
      <c r="C117" s="18"/>
      <c r="D117" s="11"/>
    </row>
    <row r="118" spans="1:4" ht="15.75" thickBot="1" x14ac:dyDescent="0.3">
      <c r="A118" s="16"/>
      <c r="B118" s="29"/>
      <c r="C118" s="18"/>
      <c r="D118" s="11"/>
    </row>
    <row r="119" spans="1:4" ht="91.5" thickBot="1" x14ac:dyDescent="0.3">
      <c r="A119" s="12" t="s">
        <v>19</v>
      </c>
      <c r="B119" s="13">
        <f>SUM(B120:B121)</f>
        <v>0</v>
      </c>
      <c r="C119" s="14"/>
      <c r="D119" s="11"/>
    </row>
    <row r="120" spans="1:4" ht="80.25" thickBot="1" x14ac:dyDescent="0.3">
      <c r="A120" s="16" t="s">
        <v>20</v>
      </c>
      <c r="B120" s="29"/>
      <c r="C120" s="18"/>
      <c r="D120" s="11"/>
    </row>
    <row r="121" spans="1:4" ht="15.75" thickBot="1" x14ac:dyDescent="0.3">
      <c r="A121" s="16"/>
      <c r="B121" s="29"/>
      <c r="C121" s="18"/>
      <c r="D121" s="11"/>
    </row>
    <row r="122" spans="1:4" ht="35.25" thickBot="1" x14ac:dyDescent="0.3">
      <c r="A122" s="12" t="s">
        <v>21</v>
      </c>
      <c r="B122" s="13">
        <f>SUM(B123:B149)</f>
        <v>0</v>
      </c>
      <c r="C122" s="18"/>
      <c r="D122" s="11"/>
    </row>
    <row r="123" spans="1:4" ht="24" thickBot="1" x14ac:dyDescent="0.3">
      <c r="A123" s="16" t="s">
        <v>22</v>
      </c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18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5"/>
      <c r="B144" s="29"/>
      <c r="C144" s="18"/>
      <c r="D144" s="11"/>
    </row>
    <row r="145" spans="1:4" ht="15.75" thickBot="1" x14ac:dyDescent="0.3">
      <c r="A145" s="35"/>
      <c r="B145" s="29"/>
      <c r="C145" s="18"/>
      <c r="D145" s="11"/>
    </row>
    <row r="146" spans="1:4" ht="15.75" thickBot="1" x14ac:dyDescent="0.3">
      <c r="A146" s="35"/>
      <c r="B146" s="29"/>
      <c r="C146" s="36"/>
      <c r="D146" s="11"/>
    </row>
    <row r="147" spans="1:4" ht="15.75" thickBot="1" x14ac:dyDescent="0.3">
      <c r="A147" s="35"/>
      <c r="B147" s="29"/>
      <c r="C147" s="10"/>
      <c r="D147" s="11"/>
    </row>
    <row r="148" spans="1:4" ht="15.75" thickBot="1" x14ac:dyDescent="0.3">
      <c r="A148" s="35"/>
      <c r="B148" s="29"/>
      <c r="C148" s="18"/>
      <c r="D148" s="11"/>
    </row>
    <row r="149" spans="1:4" ht="15.75" thickBot="1" x14ac:dyDescent="0.3">
      <c r="A149" s="37"/>
      <c r="B149" s="38"/>
      <c r="C149" s="36"/>
      <c r="D149" s="11"/>
    </row>
    <row r="150" spans="1:4" ht="23.25" thickBot="1" x14ac:dyDescent="0.3">
      <c r="A150" s="39" t="s">
        <v>23</v>
      </c>
      <c r="B150" s="40">
        <f>+B11+B36+B60+B108+B115+B119+B122</f>
        <v>18592467.43</v>
      </c>
      <c r="C150" s="10"/>
      <c r="D150" s="11"/>
    </row>
    <row r="151" spans="1:4" x14ac:dyDescent="0.25">
      <c r="A151" s="2"/>
      <c r="B151" s="2"/>
      <c r="C151" s="2"/>
    </row>
    <row r="152" spans="1:4" x14ac:dyDescent="0.25">
      <c r="A152" s="6"/>
      <c r="B152" s="6"/>
      <c r="C152" s="41" t="s">
        <v>24</v>
      </c>
    </row>
    <row r="153" spans="1:4" x14ac:dyDescent="0.25">
      <c r="A153" s="6"/>
      <c r="B153" s="6"/>
      <c r="C15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6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6737" r:id="rId3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E27-7B92-4F0F-B1E8-3D1B25D3047C}">
  <dimension ref="A1:H111"/>
  <sheetViews>
    <sheetView workbookViewId="0">
      <selection activeCell="B13" sqref="B13:D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1096682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600116</v>
      </c>
      <c r="C14" s="26" t="s">
        <v>303</v>
      </c>
      <c r="D14" s="26" t="s">
        <v>314</v>
      </c>
    </row>
    <row r="15" spans="1:8" x14ac:dyDescent="0.25">
      <c r="A15" s="16"/>
      <c r="B15" s="64">
        <v>24018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2311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1013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1533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1377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1538</v>
      </c>
      <c r="C22" s="26" t="s">
        <v>310</v>
      </c>
      <c r="D22" s="26" t="s">
        <v>320</v>
      </c>
    </row>
    <row r="23" spans="1:8" x14ac:dyDescent="0.25">
      <c r="A23" s="16"/>
      <c r="B23" s="64">
        <v>132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267571</v>
      </c>
      <c r="C28" s="26" t="s">
        <v>304</v>
      </c>
      <c r="D28" s="26" t="s">
        <v>322</v>
      </c>
    </row>
    <row r="29" spans="1:8" x14ac:dyDescent="0.25">
      <c r="A29" s="16"/>
      <c r="B29" s="67">
        <v>106539</v>
      </c>
      <c r="C29" s="26" t="s">
        <v>304</v>
      </c>
      <c r="D29" s="26" t="s">
        <v>323</v>
      </c>
    </row>
    <row r="30" spans="1:8" x14ac:dyDescent="0.25">
      <c r="A30" s="16"/>
      <c r="B30" s="65">
        <v>83637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57120.729999999996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20</v>
      </c>
      <c r="C38" s="26" t="s">
        <v>910</v>
      </c>
      <c r="D38" s="26" t="s">
        <v>851</v>
      </c>
    </row>
    <row r="39" spans="1:4" x14ac:dyDescent="0.25">
      <c r="A39" s="62"/>
      <c r="B39" s="26">
        <v>520</v>
      </c>
      <c r="C39" s="26" t="s">
        <v>911</v>
      </c>
      <c r="D39" s="26" t="s">
        <v>852</v>
      </c>
    </row>
    <row r="40" spans="1:4" x14ac:dyDescent="0.25">
      <c r="A40" s="16"/>
      <c r="B40" s="26">
        <v>570</v>
      </c>
      <c r="C40" s="26" t="s">
        <v>912</v>
      </c>
      <c r="D40" s="26" t="s">
        <v>852</v>
      </c>
    </row>
    <row r="41" spans="1:4" x14ac:dyDescent="0.25">
      <c r="A41" s="16"/>
      <c r="B41" s="26">
        <v>810</v>
      </c>
      <c r="C41" s="26" t="s">
        <v>913</v>
      </c>
      <c r="D41" s="26" t="s">
        <v>852</v>
      </c>
    </row>
    <row r="42" spans="1:4" x14ac:dyDescent="0.25">
      <c r="A42" s="16"/>
      <c r="B42" s="26">
        <v>520</v>
      </c>
      <c r="C42" s="26" t="s">
        <v>914</v>
      </c>
      <c r="D42" s="26" t="s">
        <v>852</v>
      </c>
    </row>
    <row r="43" spans="1:4" x14ac:dyDescent="0.25">
      <c r="A43" s="16"/>
      <c r="B43" s="26">
        <v>9308.15</v>
      </c>
      <c r="C43" s="26" t="s">
        <v>162</v>
      </c>
      <c r="D43" s="26" t="s">
        <v>915</v>
      </c>
    </row>
    <row r="44" spans="1:4" x14ac:dyDescent="0.25">
      <c r="A44" s="16"/>
      <c r="B44" s="26">
        <v>389.88</v>
      </c>
      <c r="C44" s="26" t="s">
        <v>231</v>
      </c>
      <c r="D44" s="26" t="s">
        <v>916</v>
      </c>
    </row>
    <row r="45" spans="1:4" x14ac:dyDescent="0.25">
      <c r="A45" s="16"/>
      <c r="B45" s="26">
        <v>642.6</v>
      </c>
      <c r="C45" s="26" t="s">
        <v>254</v>
      </c>
      <c r="D45" s="26" t="s">
        <v>917</v>
      </c>
    </row>
    <row r="46" spans="1:4" x14ac:dyDescent="0.25">
      <c r="A46" s="16"/>
      <c r="B46" s="26">
        <v>189.81</v>
      </c>
      <c r="C46" s="26" t="s">
        <v>171</v>
      </c>
      <c r="D46" s="26" t="s">
        <v>918</v>
      </c>
    </row>
    <row r="47" spans="1:4" x14ac:dyDescent="0.25">
      <c r="A47" s="16"/>
      <c r="B47" s="26">
        <v>5712</v>
      </c>
      <c r="C47" s="26" t="s">
        <v>238</v>
      </c>
      <c r="D47" s="26" t="s">
        <v>919</v>
      </c>
    </row>
    <row r="48" spans="1:4" x14ac:dyDescent="0.25">
      <c r="A48" s="16"/>
      <c r="B48" s="26">
        <v>119</v>
      </c>
      <c r="C48" s="26" t="s">
        <v>421</v>
      </c>
      <c r="D48" s="26" t="s">
        <v>920</v>
      </c>
    </row>
    <row r="49" spans="1:4" x14ac:dyDescent="0.25">
      <c r="A49" s="16"/>
      <c r="B49" s="26">
        <v>30435.439999999999</v>
      </c>
      <c r="C49" s="26" t="s">
        <v>501</v>
      </c>
      <c r="D49" s="26" t="s">
        <v>921</v>
      </c>
    </row>
    <row r="50" spans="1:4" x14ac:dyDescent="0.25">
      <c r="A50" s="16"/>
      <c r="B50" s="26">
        <v>1836.17</v>
      </c>
      <c r="C50" s="26" t="s">
        <v>501</v>
      </c>
      <c r="D50" s="26" t="s">
        <v>922</v>
      </c>
    </row>
    <row r="51" spans="1:4" x14ac:dyDescent="0.25">
      <c r="A51" s="16"/>
      <c r="B51" s="26">
        <v>638.67999999999995</v>
      </c>
      <c r="C51" s="26" t="s">
        <v>243</v>
      </c>
      <c r="D51" s="26" t="s">
        <v>923</v>
      </c>
    </row>
    <row r="52" spans="1:4" x14ac:dyDescent="0.25">
      <c r="A52" s="16"/>
      <c r="B52" s="26">
        <v>450</v>
      </c>
      <c r="C52" s="26" t="s">
        <v>501</v>
      </c>
      <c r="D52" s="26" t="s">
        <v>924</v>
      </c>
    </row>
    <row r="53" spans="1:4" x14ac:dyDescent="0.25">
      <c r="A53" s="16"/>
      <c r="B53" s="26">
        <v>4899</v>
      </c>
      <c r="C53" s="26" t="s">
        <v>501</v>
      </c>
      <c r="D53" s="26" t="s">
        <v>925</v>
      </c>
    </row>
    <row r="54" spans="1:4" x14ac:dyDescent="0.25">
      <c r="A54" s="16"/>
      <c r="B54" s="26">
        <v>60</v>
      </c>
      <c r="C54" s="26" t="s">
        <v>853</v>
      </c>
      <c r="D54" s="26" t="s">
        <v>608</v>
      </c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1153802.73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77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7761" r:id="rId3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0589-C67F-489E-9A61-D1F7766C6EAE}">
  <dimension ref="A1:H111"/>
  <sheetViews>
    <sheetView topLeftCell="A79" workbookViewId="0">
      <selection activeCell="I92" sqref="I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19740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12240</v>
      </c>
      <c r="C38" s="26" t="s">
        <v>744</v>
      </c>
      <c r="D38" s="26" t="s">
        <v>930</v>
      </c>
    </row>
    <row r="39" spans="1:4" x14ac:dyDescent="0.25">
      <c r="A39" s="62"/>
      <c r="B39" s="26">
        <v>980</v>
      </c>
      <c r="C39" s="26" t="s">
        <v>926</v>
      </c>
      <c r="D39" s="26" t="s">
        <v>931</v>
      </c>
    </row>
    <row r="40" spans="1:4" x14ac:dyDescent="0.25">
      <c r="A40" s="16"/>
      <c r="B40" s="26">
        <v>5180</v>
      </c>
      <c r="C40" s="26" t="s">
        <v>927</v>
      </c>
      <c r="D40" s="26" t="s">
        <v>932</v>
      </c>
    </row>
    <row r="41" spans="1:4" x14ac:dyDescent="0.25">
      <c r="A41" s="16"/>
      <c r="B41" s="26">
        <v>1020</v>
      </c>
      <c r="C41" s="26" t="s">
        <v>928</v>
      </c>
      <c r="D41" s="26" t="s">
        <v>852</v>
      </c>
    </row>
    <row r="42" spans="1:4" x14ac:dyDescent="0.25">
      <c r="A42" s="16"/>
      <c r="B42" s="26">
        <v>320</v>
      </c>
      <c r="C42" s="26" t="s">
        <v>929</v>
      </c>
      <c r="D42" s="26" t="s">
        <v>852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19740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87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8785" r:id="rId3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FD4-A9EE-4E4C-8F29-B767BAD8F247}">
  <dimension ref="A1:H111"/>
  <sheetViews>
    <sheetView workbookViewId="0">
      <selection activeCell="J18" sqref="J1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8560.9599999999991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935</v>
      </c>
      <c r="D38" s="26" t="s">
        <v>852</v>
      </c>
    </row>
    <row r="39" spans="1:4" x14ac:dyDescent="0.25">
      <c r="A39" s="62"/>
      <c r="B39" s="26">
        <v>420</v>
      </c>
      <c r="C39" s="26" t="s">
        <v>936</v>
      </c>
      <c r="D39" s="26" t="s">
        <v>852</v>
      </c>
    </row>
    <row r="40" spans="1:4" x14ac:dyDescent="0.25">
      <c r="A40" s="16"/>
      <c r="B40" s="26">
        <v>800.92</v>
      </c>
      <c r="C40" s="26" t="s">
        <v>234</v>
      </c>
      <c r="D40" s="26" t="s">
        <v>937</v>
      </c>
    </row>
    <row r="41" spans="1:4" x14ac:dyDescent="0.25">
      <c r="A41" s="16"/>
      <c r="B41" s="26">
        <v>73.569999999999993</v>
      </c>
      <c r="C41" s="26" t="s">
        <v>500</v>
      </c>
      <c r="D41" s="26" t="s">
        <v>938</v>
      </c>
    </row>
    <row r="42" spans="1:4" x14ac:dyDescent="0.25">
      <c r="A42" s="16"/>
      <c r="B42" s="26">
        <v>317.02</v>
      </c>
      <c r="C42" s="26" t="s">
        <v>73</v>
      </c>
      <c r="D42" s="26" t="s">
        <v>939</v>
      </c>
    </row>
    <row r="43" spans="1:4" x14ac:dyDescent="0.25">
      <c r="A43" s="16"/>
      <c r="B43" s="26">
        <v>6379.55</v>
      </c>
      <c r="C43" s="26" t="s">
        <v>778</v>
      </c>
      <c r="D43" s="26" t="s">
        <v>940</v>
      </c>
    </row>
    <row r="44" spans="1:4" x14ac:dyDescent="0.25">
      <c r="A44" s="16"/>
      <c r="B44" s="26">
        <v>249.9</v>
      </c>
      <c r="C44" s="26" t="s">
        <v>797</v>
      </c>
      <c r="D44" s="26" t="s">
        <v>941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8560.9599999999991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98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9810" r:id="rId3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9C31-EE81-432B-B4E9-2771C8FB4A1A}">
  <dimension ref="A1:H111"/>
  <sheetViews>
    <sheetView topLeftCell="A19" workbookViewId="0">
      <selection activeCell="D36" sqref="D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115</v>
      </c>
      <c r="C38" s="26" t="s">
        <v>944</v>
      </c>
      <c r="D38" s="26" t="s">
        <v>945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08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0833" r:id="rId3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58F1-1EFC-4E7B-957B-CBFF85B3C558}">
  <dimension ref="A1:H111"/>
  <sheetViews>
    <sheetView topLeftCell="A13" workbookViewId="0">
      <selection activeCell="D42" sqref="D4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2725.08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317.02</v>
      </c>
      <c r="C38" s="26" t="s">
        <v>73</v>
      </c>
      <c r="D38" s="26" t="s">
        <v>949</v>
      </c>
    </row>
    <row r="39" spans="1:4" x14ac:dyDescent="0.25">
      <c r="A39" s="62"/>
      <c r="B39" s="26">
        <v>659.03</v>
      </c>
      <c r="C39" s="26" t="s">
        <v>947</v>
      </c>
      <c r="D39" s="26" t="s">
        <v>852</v>
      </c>
    </row>
    <row r="40" spans="1:4" x14ac:dyDescent="0.25">
      <c r="A40" s="16"/>
      <c r="B40" s="26">
        <v>659.03</v>
      </c>
      <c r="C40" s="26" t="s">
        <v>948</v>
      </c>
      <c r="D40" s="26" t="s">
        <v>852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>
        <v>720</v>
      </c>
      <c r="C42" s="26" t="s">
        <v>951</v>
      </c>
      <c r="D42" s="26" t="s">
        <v>852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2725.08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18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1858" r:id="rId3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A7C-B13D-4EFB-845D-4A69DF415723}">
  <dimension ref="A1:H111"/>
  <sheetViews>
    <sheetView topLeftCell="A13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1457.99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33.83</v>
      </c>
      <c r="C38" s="26" t="s">
        <v>234</v>
      </c>
      <c r="D38" s="26" t="s">
        <v>954</v>
      </c>
    </row>
    <row r="39" spans="1:4" x14ac:dyDescent="0.25">
      <c r="A39" s="62"/>
      <c r="B39" s="26">
        <v>980.59</v>
      </c>
      <c r="C39" s="26" t="s">
        <v>953</v>
      </c>
      <c r="D39" s="26" t="s">
        <v>955</v>
      </c>
    </row>
    <row r="40" spans="1:4" x14ac:dyDescent="0.25">
      <c r="A40" s="16"/>
      <c r="B40" s="26">
        <v>73.569999999999993</v>
      </c>
      <c r="C40" s="26" t="s">
        <v>500</v>
      </c>
      <c r="D40" s="26" t="s">
        <v>956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1457.99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881" r:id="rId3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F37-F06B-49F1-BFB3-99B848356E0E}">
  <dimension ref="A1:H111"/>
  <sheetViews>
    <sheetView topLeftCell="A22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934.77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189.81</v>
      </c>
      <c r="C38" s="26" t="s">
        <v>171</v>
      </c>
      <c r="D38" s="26" t="s">
        <v>960</v>
      </c>
    </row>
    <row r="39" spans="1:4" x14ac:dyDescent="0.25">
      <c r="A39" s="62"/>
      <c r="B39" s="26">
        <v>105.96</v>
      </c>
      <c r="C39" s="26" t="s">
        <v>958</v>
      </c>
      <c r="D39" s="26" t="s">
        <v>961</v>
      </c>
    </row>
    <row r="40" spans="1:4" x14ac:dyDescent="0.25">
      <c r="A40" s="16"/>
      <c r="B40" s="26">
        <v>520</v>
      </c>
      <c r="C40" s="26" t="s">
        <v>959</v>
      </c>
      <c r="D40" s="26" t="s">
        <v>852</v>
      </c>
    </row>
    <row r="41" spans="1:4" x14ac:dyDescent="0.25">
      <c r="A41" s="16"/>
      <c r="B41" s="26">
        <v>119</v>
      </c>
      <c r="C41" s="26" t="s">
        <v>962</v>
      </c>
      <c r="D41" s="26" t="s">
        <v>963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934.77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39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3906" r:id="rId3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117C-55A4-452D-8CA6-54B01340FD3C}">
  <dimension ref="A1:H111"/>
  <sheetViews>
    <sheetView workbookViewId="0">
      <selection activeCell="O14" sqref="O1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6169.17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6">
        <v>2380</v>
      </c>
      <c r="C23" s="26" t="s">
        <v>258</v>
      </c>
      <c r="D23" s="26" t="s">
        <v>965</v>
      </c>
    </row>
    <row r="24" spans="1:8" x14ac:dyDescent="0.25">
      <c r="A24" s="16"/>
      <c r="B24" s="26">
        <v>2622.97</v>
      </c>
      <c r="C24" s="26" t="s">
        <v>33</v>
      </c>
      <c r="D24" s="26" t="s">
        <v>969</v>
      </c>
    </row>
    <row r="25" spans="1:8" x14ac:dyDescent="0.25">
      <c r="A25" s="16"/>
      <c r="B25" s="26">
        <v>166.6</v>
      </c>
      <c r="C25" s="26" t="s">
        <v>340</v>
      </c>
      <c r="D25" s="26" t="s">
        <v>966</v>
      </c>
    </row>
    <row r="26" spans="1:8" x14ac:dyDescent="0.25">
      <c r="A26" s="16"/>
      <c r="B26" s="26">
        <v>224.91</v>
      </c>
      <c r="C26" s="26" t="s">
        <v>230</v>
      </c>
      <c r="D26" s="26" t="s">
        <v>967</v>
      </c>
    </row>
    <row r="27" spans="1:8" x14ac:dyDescent="0.25">
      <c r="A27" s="16"/>
      <c r="B27" s="26">
        <v>774.69</v>
      </c>
      <c r="C27" s="26" t="s">
        <v>233</v>
      </c>
      <c r="D27" s="26" t="s">
        <v>968</v>
      </c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6169.17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4929" r:id="rId3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318D-7116-4FFF-ACEF-879076FD3B7F}">
  <dimension ref="A1:H117"/>
  <sheetViews>
    <sheetView topLeftCell="A49" workbookViewId="0">
      <selection activeCell="H50" sqref="H50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225513.82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2499</v>
      </c>
      <c r="C38" s="26" t="s">
        <v>70</v>
      </c>
      <c r="D38" s="26" t="s">
        <v>971</v>
      </c>
    </row>
    <row r="39" spans="1:4" x14ac:dyDescent="0.25">
      <c r="A39" s="62"/>
      <c r="B39" s="26">
        <v>1540</v>
      </c>
      <c r="C39" s="26" t="s">
        <v>600</v>
      </c>
      <c r="D39" s="26" t="s">
        <v>972</v>
      </c>
    </row>
    <row r="40" spans="1:4" x14ac:dyDescent="0.25">
      <c r="A40" s="16"/>
      <c r="B40" s="26">
        <v>2499</v>
      </c>
      <c r="C40" s="26" t="s">
        <v>797</v>
      </c>
      <c r="D40" s="26" t="s">
        <v>973</v>
      </c>
    </row>
    <row r="41" spans="1:4" x14ac:dyDescent="0.25">
      <c r="A41" s="16"/>
      <c r="B41" s="26">
        <v>47370.33</v>
      </c>
      <c r="C41" s="26" t="s">
        <v>33</v>
      </c>
      <c r="D41" s="26" t="s">
        <v>974</v>
      </c>
    </row>
    <row r="42" spans="1:4" x14ac:dyDescent="0.25">
      <c r="A42" s="16"/>
      <c r="B42" s="26">
        <v>520</v>
      </c>
      <c r="C42" s="26" t="s">
        <v>975</v>
      </c>
      <c r="D42" s="26" t="s">
        <v>852</v>
      </c>
    </row>
    <row r="43" spans="1:4" x14ac:dyDescent="0.25">
      <c r="A43" s="16"/>
      <c r="B43" s="26">
        <v>520</v>
      </c>
      <c r="C43" s="26" t="s">
        <v>976</v>
      </c>
      <c r="D43" s="26" t="s">
        <v>852</v>
      </c>
    </row>
    <row r="44" spans="1:4" x14ac:dyDescent="0.25">
      <c r="A44" s="16"/>
      <c r="B44" s="26">
        <v>320</v>
      </c>
      <c r="C44" s="26" t="s">
        <v>977</v>
      </c>
      <c r="D44" s="26" t="s">
        <v>852</v>
      </c>
    </row>
    <row r="45" spans="1:4" x14ac:dyDescent="0.25">
      <c r="A45" s="16"/>
      <c r="B45" s="26">
        <v>120</v>
      </c>
      <c r="C45" s="26" t="s">
        <v>978</v>
      </c>
      <c r="D45" s="26" t="s">
        <v>852</v>
      </c>
    </row>
    <row r="46" spans="1:4" x14ac:dyDescent="0.25">
      <c r="A46" s="16"/>
      <c r="B46" s="26">
        <v>520</v>
      </c>
      <c r="C46" s="26" t="s">
        <v>979</v>
      </c>
      <c r="D46" s="26" t="s">
        <v>852</v>
      </c>
    </row>
    <row r="47" spans="1:4" x14ac:dyDescent="0.25">
      <c r="A47" s="16"/>
      <c r="B47" s="26">
        <v>1120</v>
      </c>
      <c r="C47" s="26" t="s">
        <v>980</v>
      </c>
      <c r="D47" s="26" t="s">
        <v>852</v>
      </c>
    </row>
    <row r="48" spans="1:4" x14ac:dyDescent="0.25">
      <c r="A48" s="16"/>
      <c r="B48" s="26">
        <v>3332</v>
      </c>
      <c r="C48" s="26" t="s">
        <v>532</v>
      </c>
      <c r="D48" s="26" t="s">
        <v>981</v>
      </c>
    </row>
    <row r="49" spans="1:4" x14ac:dyDescent="0.25">
      <c r="A49" s="16"/>
      <c r="B49" s="26">
        <v>8184.99</v>
      </c>
      <c r="C49" s="26" t="s">
        <v>327</v>
      </c>
      <c r="D49" s="26" t="s">
        <v>982</v>
      </c>
    </row>
    <row r="50" spans="1:4" x14ac:dyDescent="0.25">
      <c r="A50" s="16"/>
      <c r="B50" s="71">
        <v>2800</v>
      </c>
      <c r="C50" t="s">
        <v>236</v>
      </c>
      <c r="D50" s="26" t="s">
        <v>989</v>
      </c>
    </row>
    <row r="51" spans="1:4" x14ac:dyDescent="0.25">
      <c r="A51" s="16"/>
      <c r="B51" s="71">
        <v>535.5</v>
      </c>
      <c r="C51" s="72" t="s">
        <v>468</v>
      </c>
      <c r="D51" s="26" t="s">
        <v>990</v>
      </c>
    </row>
    <row r="52" spans="1:4" x14ac:dyDescent="0.25">
      <c r="A52" s="16"/>
      <c r="B52" s="71">
        <v>333.2</v>
      </c>
      <c r="C52" s="72" t="s">
        <v>991</v>
      </c>
      <c r="D52" s="26" t="s">
        <v>992</v>
      </c>
    </row>
    <row r="53" spans="1:4" x14ac:dyDescent="0.25">
      <c r="A53" s="16"/>
      <c r="B53" s="71">
        <v>268</v>
      </c>
      <c r="C53" s="26" t="s">
        <v>133</v>
      </c>
      <c r="D53" s="73" t="s">
        <v>993</v>
      </c>
    </row>
    <row r="54" spans="1:4" x14ac:dyDescent="0.25">
      <c r="A54" s="16"/>
      <c r="B54" s="74">
        <v>6000</v>
      </c>
      <c r="C54" s="75" t="s">
        <v>136</v>
      </c>
      <c r="D54" s="76" t="s">
        <v>994</v>
      </c>
    </row>
    <row r="55" spans="1:4" x14ac:dyDescent="0.25">
      <c r="A55" s="16"/>
      <c r="B55" s="74">
        <v>2998.8</v>
      </c>
      <c r="C55" s="75" t="s">
        <v>995</v>
      </c>
      <c r="D55" s="76" t="s">
        <v>996</v>
      </c>
    </row>
    <row r="56" spans="1:4" x14ac:dyDescent="0.25">
      <c r="A56" s="16"/>
      <c r="B56" s="74">
        <v>144033</v>
      </c>
      <c r="C56" s="75" t="s">
        <v>997</v>
      </c>
      <c r="D56" s="76" t="s">
        <v>998</v>
      </c>
    </row>
    <row r="57" spans="1:4" x14ac:dyDescent="0.25">
      <c r="A57" s="16"/>
      <c r="B57" s="74"/>
      <c r="C57" s="77"/>
      <c r="D57" s="7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1643633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186513</v>
      </c>
      <c r="C62" s="26" t="s">
        <v>372</v>
      </c>
      <c r="D62" s="26" t="s">
        <v>983</v>
      </c>
    </row>
    <row r="63" spans="1:4" x14ac:dyDescent="0.25">
      <c r="A63" s="16"/>
      <c r="B63" s="26">
        <v>29313</v>
      </c>
      <c r="C63" s="26" t="s">
        <v>372</v>
      </c>
      <c r="D63" s="26" t="s">
        <v>984</v>
      </c>
    </row>
    <row r="64" spans="1:4" x14ac:dyDescent="0.25">
      <c r="A64" s="16"/>
      <c r="B64" s="26">
        <v>2218</v>
      </c>
      <c r="C64" s="26" t="s">
        <v>211</v>
      </c>
      <c r="D64" s="26" t="s">
        <v>984</v>
      </c>
    </row>
    <row r="65" spans="1:4" x14ac:dyDescent="0.25">
      <c r="A65" s="16"/>
      <c r="B65" s="26">
        <v>688</v>
      </c>
      <c r="C65" s="26" t="s">
        <v>213</v>
      </c>
      <c r="D65" s="26" t="s">
        <v>984</v>
      </c>
    </row>
    <row r="66" spans="1:4" x14ac:dyDescent="0.25">
      <c r="A66" s="16"/>
      <c r="B66" s="26">
        <v>1949</v>
      </c>
      <c r="C66" s="26" t="s">
        <v>674</v>
      </c>
      <c r="D66" s="26" t="s">
        <v>985</v>
      </c>
    </row>
    <row r="67" spans="1:4" x14ac:dyDescent="0.25">
      <c r="A67" s="16"/>
      <c r="B67" s="26">
        <v>106953</v>
      </c>
      <c r="C67" s="26" t="s">
        <v>372</v>
      </c>
      <c r="D67" s="26" t="s">
        <v>986</v>
      </c>
    </row>
    <row r="68" spans="1:4" x14ac:dyDescent="0.25">
      <c r="A68" s="16"/>
      <c r="B68" s="26">
        <v>13249</v>
      </c>
      <c r="C68" s="26" t="s">
        <v>372</v>
      </c>
      <c r="D68" s="26" t="s">
        <v>987</v>
      </c>
    </row>
    <row r="69" spans="1:4" x14ac:dyDescent="0.25">
      <c r="A69" s="16"/>
      <c r="B69" s="26">
        <v>1302750</v>
      </c>
      <c r="C69" s="26" t="s">
        <v>372</v>
      </c>
      <c r="D69" s="26" t="s">
        <v>988</v>
      </c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ht="15.75" thickBot="1" x14ac:dyDescent="0.3">
      <c r="A78" s="16"/>
      <c r="B78" s="29"/>
      <c r="C78" s="33"/>
      <c r="D78" s="11"/>
    </row>
    <row r="79" spans="1:4" ht="136.5" thickBot="1" x14ac:dyDescent="0.3">
      <c r="A79" s="12" t="s">
        <v>17</v>
      </c>
      <c r="B79" s="13">
        <f>SUM(B80:B82)</f>
        <v>0</v>
      </c>
      <c r="C79" s="31"/>
      <c r="D79" s="11"/>
    </row>
    <row r="80" spans="1:4" ht="91.5" thickBot="1" x14ac:dyDescent="0.3">
      <c r="A80" s="16" t="s">
        <v>18</v>
      </c>
      <c r="B80" s="29"/>
      <c r="C80" s="14"/>
      <c r="D80" s="11"/>
    </row>
    <row r="81" spans="1:4" ht="15.75" thickBot="1" x14ac:dyDescent="0.3">
      <c r="A81" s="16"/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91.5" thickBot="1" x14ac:dyDescent="0.3">
      <c r="A83" s="12" t="s">
        <v>19</v>
      </c>
      <c r="B83" s="13">
        <f>SUM(B84:B85)</f>
        <v>0</v>
      </c>
      <c r="C83" s="14"/>
      <c r="D83" s="11"/>
    </row>
    <row r="84" spans="1:4" ht="80.25" thickBot="1" x14ac:dyDescent="0.3">
      <c r="A84" s="16" t="s">
        <v>20</v>
      </c>
      <c r="B84" s="29"/>
      <c r="C84" s="18"/>
      <c r="D84" s="11"/>
    </row>
    <row r="85" spans="1:4" ht="15.75" thickBot="1" x14ac:dyDescent="0.3">
      <c r="A85" s="16"/>
      <c r="B85" s="29"/>
      <c r="C85" s="18"/>
      <c r="D85" s="11"/>
    </row>
    <row r="86" spans="1:4" ht="35.25" thickBot="1" x14ac:dyDescent="0.3">
      <c r="A86" s="12" t="s">
        <v>21</v>
      </c>
      <c r="B86" s="13">
        <f>SUM(B87:B113)</f>
        <v>0</v>
      </c>
      <c r="C86" s="18"/>
      <c r="D86" s="11"/>
    </row>
    <row r="87" spans="1:4" ht="24" thickBot="1" x14ac:dyDescent="0.3">
      <c r="A87" s="16" t="s">
        <v>22</v>
      </c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36"/>
      <c r="D110" s="11"/>
    </row>
    <row r="111" spans="1:4" ht="15.75" thickBot="1" x14ac:dyDescent="0.3">
      <c r="A111" s="35"/>
      <c r="B111" s="29"/>
      <c r="C111" s="10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7"/>
      <c r="B113" s="38"/>
      <c r="C113" s="36"/>
      <c r="D113" s="11"/>
    </row>
    <row r="114" spans="1:4" ht="23.25" thickBot="1" x14ac:dyDescent="0.3">
      <c r="A114" s="39" t="s">
        <v>23</v>
      </c>
      <c r="B114" s="40">
        <f>+B11+B36+B60+B72+B79+B83+B86</f>
        <v>1869146.82</v>
      </c>
      <c r="C114" s="10"/>
      <c r="D114" s="11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59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595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5F4A-057F-42BE-8F53-91F3AF5A6A8C}">
  <dimension ref="A1:H111"/>
  <sheetViews>
    <sheetView topLeftCell="A22" workbookViewId="0">
      <selection activeCell="H33" sqref="H3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17213.2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1474.41</v>
      </c>
      <c r="C38" s="26" t="s">
        <v>114</v>
      </c>
      <c r="D38" s="26" t="s">
        <v>103</v>
      </c>
    </row>
    <row r="39" spans="1:4" x14ac:dyDescent="0.25">
      <c r="A39" s="16"/>
      <c r="B39" s="26">
        <v>210.85</v>
      </c>
      <c r="C39" s="26" t="s">
        <v>111</v>
      </c>
      <c r="D39" s="26" t="s">
        <v>104</v>
      </c>
    </row>
    <row r="40" spans="1:4" x14ac:dyDescent="0.25">
      <c r="A40" s="16"/>
      <c r="B40" s="26">
        <v>819.25</v>
      </c>
      <c r="C40" s="26" t="s">
        <v>111</v>
      </c>
      <c r="D40" s="26" t="s">
        <v>105</v>
      </c>
    </row>
    <row r="41" spans="1:4" x14ac:dyDescent="0.25">
      <c r="A41" s="16"/>
      <c r="B41" s="26">
        <v>6670.84</v>
      </c>
      <c r="C41" s="26" t="s">
        <v>112</v>
      </c>
      <c r="D41" s="26" t="s">
        <v>106</v>
      </c>
    </row>
    <row r="42" spans="1:4" x14ac:dyDescent="0.25">
      <c r="A42" s="16"/>
      <c r="B42" s="26">
        <v>5482.59</v>
      </c>
      <c r="C42" s="26" t="s">
        <v>72</v>
      </c>
      <c r="D42" s="26" t="s">
        <v>107</v>
      </c>
    </row>
    <row r="43" spans="1:4" x14ac:dyDescent="0.25">
      <c r="A43" s="16"/>
      <c r="B43" s="26">
        <v>1997.62</v>
      </c>
      <c r="C43" s="26" t="s">
        <v>72</v>
      </c>
      <c r="D43" s="26" t="s">
        <v>108</v>
      </c>
    </row>
    <row r="44" spans="1:4" x14ac:dyDescent="0.25">
      <c r="A44" s="16"/>
      <c r="B44" s="26">
        <v>183.64</v>
      </c>
      <c r="C44" s="26" t="s">
        <v>30</v>
      </c>
      <c r="D44" s="26" t="s">
        <v>109</v>
      </c>
    </row>
    <row r="45" spans="1:4" x14ac:dyDescent="0.25">
      <c r="A45" s="16"/>
      <c r="B45" s="26">
        <v>374</v>
      </c>
      <c r="C45" s="26" t="s">
        <v>113</v>
      </c>
      <c r="D45" s="26" t="s">
        <v>110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17213.2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7" r:id="rId3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6B87-BC55-4806-B819-7C5E7EB25D2F}">
  <dimension ref="A1:H111"/>
  <sheetViews>
    <sheetView topLeftCell="A22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 t="s">
        <v>999</v>
      </c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7186.3799999999992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370</v>
      </c>
      <c r="C38" s="26" t="s">
        <v>1001</v>
      </c>
      <c r="D38" s="26" t="s">
        <v>852</v>
      </c>
    </row>
    <row r="39" spans="1:4" x14ac:dyDescent="0.25">
      <c r="A39" s="62"/>
      <c r="B39" s="26">
        <v>370</v>
      </c>
      <c r="C39" s="26" t="s">
        <v>1001</v>
      </c>
      <c r="D39" s="26" t="s">
        <v>852</v>
      </c>
    </row>
    <row r="40" spans="1:4" x14ac:dyDescent="0.25">
      <c r="A40" s="16"/>
      <c r="B40" s="26">
        <v>320</v>
      </c>
      <c r="C40" s="26" t="s">
        <v>1001</v>
      </c>
      <c r="D40" s="26" t="s">
        <v>852</v>
      </c>
    </row>
    <row r="41" spans="1:4" x14ac:dyDescent="0.25">
      <c r="A41" s="16"/>
      <c r="B41" s="26">
        <v>520</v>
      </c>
      <c r="C41" s="26" t="s">
        <v>1002</v>
      </c>
      <c r="D41" s="26" t="s">
        <v>852</v>
      </c>
    </row>
    <row r="42" spans="1:4" x14ac:dyDescent="0.25">
      <c r="A42" s="16"/>
      <c r="B42" s="26">
        <v>2430</v>
      </c>
      <c r="C42" s="26" t="s">
        <v>1003</v>
      </c>
      <c r="D42" s="26" t="s">
        <v>1004</v>
      </c>
    </row>
    <row r="43" spans="1:4" x14ac:dyDescent="0.25">
      <c r="A43" s="16"/>
      <c r="B43" s="26">
        <v>370</v>
      </c>
      <c r="C43" s="26" t="s">
        <v>1005</v>
      </c>
      <c r="D43" s="26" t="s">
        <v>852</v>
      </c>
    </row>
    <row r="44" spans="1:4" x14ac:dyDescent="0.25">
      <c r="A44" s="16"/>
      <c r="B44" s="26">
        <v>129.71</v>
      </c>
      <c r="C44" s="26" t="s">
        <v>171</v>
      </c>
      <c r="D44" s="26" t="s">
        <v>1006</v>
      </c>
    </row>
    <row r="45" spans="1:4" x14ac:dyDescent="0.25">
      <c r="A45" s="16"/>
      <c r="B45" s="71">
        <v>129.71</v>
      </c>
      <c r="C45" s="26" t="s">
        <v>171</v>
      </c>
      <c r="D45" s="26" t="s">
        <v>1007</v>
      </c>
    </row>
    <row r="46" spans="1:4" x14ac:dyDescent="0.25">
      <c r="A46" s="16"/>
      <c r="B46" s="71">
        <v>1873.06</v>
      </c>
      <c r="C46" s="72" t="s">
        <v>172</v>
      </c>
      <c r="D46" s="26" t="s">
        <v>1008</v>
      </c>
    </row>
    <row r="47" spans="1:4" x14ac:dyDescent="0.25">
      <c r="A47" s="16"/>
      <c r="B47" s="71">
        <v>597.98</v>
      </c>
      <c r="C47" s="72" t="s">
        <v>1009</v>
      </c>
      <c r="D47" s="26" t="s">
        <v>1010</v>
      </c>
    </row>
    <row r="48" spans="1:4" x14ac:dyDescent="0.25">
      <c r="A48" s="16"/>
      <c r="B48" s="71">
        <v>75.92</v>
      </c>
      <c r="C48" s="72" t="s">
        <v>76</v>
      </c>
      <c r="D48" s="26" t="s">
        <v>1011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7186.3799999999992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697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6978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EB9A-D672-4B2F-87D6-C66BE1933207}">
  <dimension ref="A1:H111"/>
  <sheetViews>
    <sheetView topLeftCell="A22" workbookViewId="0">
      <selection activeCell="J35" sqref="J35"/>
    </sheetView>
  </sheetViews>
  <sheetFormatPr defaultRowHeight="15" x14ac:dyDescent="0.25"/>
  <cols>
    <col min="3" max="3" width="30.85546875" customWidth="1"/>
    <col min="4" max="4" width="38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1">
        <v>20</v>
      </c>
      <c r="C38" s="26" t="s">
        <v>1013</v>
      </c>
      <c r="D38" s="26" t="s">
        <v>852</v>
      </c>
    </row>
    <row r="39" spans="1:4" x14ac:dyDescent="0.25">
      <c r="A39" s="16"/>
      <c r="B39" s="26">
        <v>1020</v>
      </c>
      <c r="C39" s="26" t="s">
        <v>1015</v>
      </c>
      <c r="D39" s="26" t="s">
        <v>1020</v>
      </c>
    </row>
    <row r="40" spans="1:4" x14ac:dyDescent="0.25">
      <c r="A40" s="16"/>
      <c r="B40" s="26">
        <v>520</v>
      </c>
      <c r="C40" s="26" t="s">
        <v>1016</v>
      </c>
      <c r="D40" s="26" t="s">
        <v>1021</v>
      </c>
    </row>
    <row r="41" spans="1:4" x14ac:dyDescent="0.25">
      <c r="A41" s="16"/>
      <c r="B41" s="26">
        <v>320</v>
      </c>
      <c r="C41" s="26" t="s">
        <v>1017</v>
      </c>
      <c r="D41" s="26" t="s">
        <v>1022</v>
      </c>
    </row>
    <row r="42" spans="1:4" x14ac:dyDescent="0.25">
      <c r="A42" s="16"/>
      <c r="B42" s="26">
        <v>1120</v>
      </c>
      <c r="C42" s="26" t="s">
        <v>1018</v>
      </c>
      <c r="D42" s="26" t="s">
        <v>1023</v>
      </c>
    </row>
    <row r="43" spans="1:4" x14ac:dyDescent="0.25">
      <c r="A43" s="16"/>
      <c r="B43" s="26">
        <v>420</v>
      </c>
      <c r="C43" s="26" t="s">
        <v>1019</v>
      </c>
      <c r="D43" s="26" t="s">
        <v>1024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3420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80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8002" r:id="rId3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528-7AB6-450A-BA58-F4E1CB8BCDD0}">
  <dimension ref="A1:H111"/>
  <sheetViews>
    <sheetView topLeftCell="A13" workbookViewId="0">
      <selection activeCell="A13" sqref="A1:XFD1048576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13877.140000000001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13413.2</v>
      </c>
      <c r="C38" s="26" t="s">
        <v>715</v>
      </c>
      <c r="D38" s="26" t="s">
        <v>1025</v>
      </c>
    </row>
    <row r="39" spans="1:4" x14ac:dyDescent="0.25">
      <c r="A39" s="16"/>
      <c r="B39" s="26">
        <v>463.94</v>
      </c>
      <c r="C39" s="26" t="s">
        <v>77</v>
      </c>
      <c r="D39" s="26" t="s">
        <v>1026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13877.140000000001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9025" r:id="rId3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DC3-6F05-488B-B359-855F28116827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3.140625" customWidth="1"/>
    <col min="4" max="4" width="3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26270.370000000003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214.73</v>
      </c>
      <c r="C38" s="26" t="s">
        <v>29</v>
      </c>
      <c r="D38" s="26" t="s">
        <v>1028</v>
      </c>
    </row>
    <row r="39" spans="1:4" x14ac:dyDescent="0.25">
      <c r="A39" s="16"/>
      <c r="B39" s="26">
        <v>1836.17</v>
      </c>
      <c r="C39" s="26" t="s">
        <v>501</v>
      </c>
      <c r="D39" s="26" t="s">
        <v>1029</v>
      </c>
    </row>
    <row r="40" spans="1:4" x14ac:dyDescent="0.25">
      <c r="A40" s="16"/>
      <c r="B40" s="26">
        <v>23264.5</v>
      </c>
      <c r="C40" s="26" t="s">
        <v>864</v>
      </c>
      <c r="D40" s="26" t="s">
        <v>1030</v>
      </c>
    </row>
    <row r="41" spans="1:4" x14ac:dyDescent="0.25">
      <c r="A41" s="16"/>
      <c r="B41" s="26">
        <v>63.99</v>
      </c>
      <c r="C41" s="26" t="s">
        <v>534</v>
      </c>
      <c r="D41" s="26" t="s">
        <v>1031</v>
      </c>
    </row>
    <row r="42" spans="1:4" x14ac:dyDescent="0.25">
      <c r="A42" s="16"/>
      <c r="B42" s="26">
        <v>559.29999999999995</v>
      </c>
      <c r="C42" s="26" t="s">
        <v>155</v>
      </c>
      <c r="D42" s="26" t="s">
        <v>1032</v>
      </c>
    </row>
    <row r="43" spans="1:4" x14ac:dyDescent="0.25">
      <c r="A43" s="16"/>
      <c r="B43" s="26">
        <v>331.68</v>
      </c>
      <c r="C43" s="26" t="s">
        <v>156</v>
      </c>
      <c r="D43" s="26" t="s">
        <v>1033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26270.370000000003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00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0050" r:id="rId3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241-1A4A-42B0-B3FC-65F3F9AFE858}">
  <dimension ref="A1:H111"/>
  <sheetViews>
    <sheetView topLeftCell="A22" workbookViewId="0">
      <selection activeCell="J40" sqref="J40"/>
    </sheetView>
  </sheetViews>
  <sheetFormatPr defaultRowHeight="15" x14ac:dyDescent="0.25"/>
  <cols>
    <col min="3" max="3" width="28.140625" customWidth="1"/>
    <col min="4" max="4" width="36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35032.100000000006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1035</v>
      </c>
      <c r="D38" s="26" t="s">
        <v>1040</v>
      </c>
    </row>
    <row r="39" spans="1:4" x14ac:dyDescent="0.25">
      <c r="A39" s="16"/>
      <c r="B39" s="26">
        <v>820</v>
      </c>
      <c r="C39" s="26" t="s">
        <v>1036</v>
      </c>
      <c r="D39" s="26" t="s">
        <v>1041</v>
      </c>
    </row>
    <row r="40" spans="1:4" x14ac:dyDescent="0.25">
      <c r="A40" s="16"/>
      <c r="B40" s="26">
        <v>520</v>
      </c>
      <c r="C40" s="26" t="s">
        <v>1037</v>
      </c>
      <c r="D40" s="26" t="s">
        <v>1042</v>
      </c>
    </row>
    <row r="41" spans="1:4" x14ac:dyDescent="0.25">
      <c r="A41" s="16"/>
      <c r="B41" s="26">
        <v>520</v>
      </c>
      <c r="C41" s="26" t="s">
        <v>1038</v>
      </c>
      <c r="D41" s="26" t="s">
        <v>1043</v>
      </c>
    </row>
    <row r="42" spans="1:4" x14ac:dyDescent="0.25">
      <c r="A42" s="16"/>
      <c r="B42" s="26">
        <v>720</v>
      </c>
      <c r="C42" s="26" t="s">
        <v>1039</v>
      </c>
      <c r="D42" s="26" t="s">
        <v>1044</v>
      </c>
    </row>
    <row r="43" spans="1:4" x14ac:dyDescent="0.25">
      <c r="A43" s="16"/>
      <c r="B43" s="26">
        <v>13243.5</v>
      </c>
      <c r="C43" s="26" t="s">
        <v>31</v>
      </c>
      <c r="D43" s="26" t="s">
        <v>1048</v>
      </c>
    </row>
    <row r="44" spans="1:4" x14ac:dyDescent="0.25">
      <c r="A44" s="16"/>
      <c r="B44" s="26">
        <v>1020</v>
      </c>
      <c r="C44" s="26" t="s">
        <v>1045</v>
      </c>
      <c r="D44" s="26" t="s">
        <v>1049</v>
      </c>
    </row>
    <row r="45" spans="1:4" x14ac:dyDescent="0.25">
      <c r="A45" s="16"/>
      <c r="B45" s="26">
        <v>1020</v>
      </c>
      <c r="C45" s="26" t="s">
        <v>1046</v>
      </c>
      <c r="D45" s="26" t="s">
        <v>1050</v>
      </c>
    </row>
    <row r="46" spans="1:4" x14ac:dyDescent="0.25">
      <c r="A46" s="16"/>
      <c r="B46" s="26">
        <v>440</v>
      </c>
      <c r="C46" s="26" t="s">
        <v>1047</v>
      </c>
      <c r="D46" s="26" t="s">
        <v>1051</v>
      </c>
    </row>
    <row r="47" spans="1:4" x14ac:dyDescent="0.25">
      <c r="A47" s="16"/>
      <c r="B47" s="26">
        <v>9308.15</v>
      </c>
      <c r="C47" s="26" t="s">
        <v>162</v>
      </c>
      <c r="D47" s="26" t="s">
        <v>1052</v>
      </c>
    </row>
    <row r="48" spans="1:4" x14ac:dyDescent="0.25">
      <c r="A48" s="16"/>
      <c r="B48" s="26">
        <v>684.25</v>
      </c>
      <c r="C48" s="26" t="s">
        <v>236</v>
      </c>
      <c r="D48" s="26" t="s">
        <v>1053</v>
      </c>
    </row>
    <row r="49" spans="1:4" x14ac:dyDescent="0.25">
      <c r="A49" s="16"/>
      <c r="B49" s="26">
        <v>2051.56</v>
      </c>
      <c r="C49" s="26" t="s">
        <v>230</v>
      </c>
      <c r="D49" s="26" t="s">
        <v>1054</v>
      </c>
    </row>
    <row r="50" spans="1:4" x14ac:dyDescent="0.25">
      <c r="A50" s="16"/>
      <c r="B50" s="26">
        <v>3577.14</v>
      </c>
      <c r="C50" s="26" t="s">
        <v>417</v>
      </c>
      <c r="D50" s="26" t="s">
        <v>1055</v>
      </c>
    </row>
    <row r="51" spans="1:4" x14ac:dyDescent="0.25">
      <c r="A51" s="16"/>
      <c r="B51" s="26">
        <v>587.5</v>
      </c>
      <c r="C51" s="26" t="s">
        <v>153</v>
      </c>
      <c r="D51" s="26" t="s">
        <v>1056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35032.100000000006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1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1073" r:id="rId3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0D9-BCA0-44B6-A6C5-65C27723C193}">
  <dimension ref="A1:H157"/>
  <sheetViews>
    <sheetView workbookViewId="0">
      <selection activeCell="B13" sqref="B13:D31"/>
    </sheetView>
  </sheetViews>
  <sheetFormatPr defaultRowHeight="15" x14ac:dyDescent="0.25"/>
  <cols>
    <col min="2" max="2" width="11" customWidth="1"/>
    <col min="3" max="3" width="34.5703125" customWidth="1"/>
    <col min="4" max="4" width="3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1063198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645</v>
      </c>
      <c r="C13" s="26" t="s">
        <v>302</v>
      </c>
      <c r="D13" s="26" t="s">
        <v>313</v>
      </c>
    </row>
    <row r="14" spans="1:8" x14ac:dyDescent="0.25">
      <c r="A14" s="16"/>
      <c r="B14" s="64">
        <v>724497</v>
      </c>
      <c r="C14" s="26" t="s">
        <v>303</v>
      </c>
      <c r="D14" s="26" t="s">
        <v>314</v>
      </c>
    </row>
    <row r="15" spans="1:8" x14ac:dyDescent="0.25">
      <c r="A15" s="16"/>
      <c r="B15" s="64">
        <v>151829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2315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5188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1002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/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2315</v>
      </c>
      <c r="C28" s="26" t="s">
        <v>304</v>
      </c>
      <c r="D28" s="26" t="s">
        <v>322</v>
      </c>
    </row>
    <row r="29" spans="1:8" x14ac:dyDescent="0.25">
      <c r="A29" s="16"/>
      <c r="B29" s="67">
        <v>103258</v>
      </c>
      <c r="C29" s="26" t="s">
        <v>304</v>
      </c>
      <c r="D29" s="26" t="s">
        <v>323</v>
      </c>
    </row>
    <row r="30" spans="1:8" x14ac:dyDescent="0.25">
      <c r="A30" s="16"/>
      <c r="B30" s="65">
        <v>67288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9062.619999999999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1405.4</v>
      </c>
      <c r="C38" s="26" t="s">
        <v>1058</v>
      </c>
      <c r="D38" s="26" t="s">
        <v>1060</v>
      </c>
    </row>
    <row r="39" spans="1:4" x14ac:dyDescent="0.25">
      <c r="A39" s="16"/>
      <c r="B39" s="26">
        <v>2439.5</v>
      </c>
      <c r="C39" s="26" t="s">
        <v>1058</v>
      </c>
      <c r="D39" s="26" t="s">
        <v>1060</v>
      </c>
    </row>
    <row r="40" spans="1:4" x14ac:dyDescent="0.25">
      <c r="A40" s="16"/>
      <c r="B40" s="26">
        <v>615</v>
      </c>
      <c r="C40" s="26" t="s">
        <v>1059</v>
      </c>
      <c r="D40" s="26" t="s">
        <v>1061</v>
      </c>
    </row>
    <row r="41" spans="1:4" x14ac:dyDescent="0.25">
      <c r="A41" s="16"/>
      <c r="B41" s="26">
        <v>2380</v>
      </c>
      <c r="C41" s="26" t="s">
        <v>258</v>
      </c>
      <c r="D41" s="26" t="s">
        <v>1062</v>
      </c>
    </row>
    <row r="42" spans="1:4" x14ac:dyDescent="0.25">
      <c r="A42" s="16"/>
      <c r="B42" s="26">
        <v>416.54</v>
      </c>
      <c r="C42" s="26" t="s">
        <v>243</v>
      </c>
      <c r="D42" s="26" t="s">
        <v>1063</v>
      </c>
    </row>
    <row r="43" spans="1:4" x14ac:dyDescent="0.25">
      <c r="A43" s="16"/>
      <c r="B43" s="26">
        <v>329.15</v>
      </c>
      <c r="C43" s="26" t="s">
        <v>73</v>
      </c>
      <c r="D43" s="26" t="s">
        <v>1064</v>
      </c>
    </row>
    <row r="44" spans="1:4" x14ac:dyDescent="0.25">
      <c r="A44" s="16"/>
      <c r="B44" s="26">
        <v>5</v>
      </c>
      <c r="C44" s="26" t="s">
        <v>73</v>
      </c>
      <c r="D44" s="26" t="s">
        <v>1065</v>
      </c>
    </row>
    <row r="45" spans="1:4" x14ac:dyDescent="0.25">
      <c r="A45" s="16"/>
      <c r="B45" s="26">
        <v>1342.32</v>
      </c>
      <c r="C45" s="26" t="s">
        <v>77</v>
      </c>
      <c r="D45" s="26" t="s">
        <v>1066</v>
      </c>
    </row>
    <row r="46" spans="1:4" x14ac:dyDescent="0.25">
      <c r="A46" s="16"/>
      <c r="B46" s="26">
        <v>129.71</v>
      </c>
      <c r="C46" s="26" t="s">
        <v>171</v>
      </c>
      <c r="D46" s="26" t="s">
        <v>1067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SUM(B61:B111)</f>
        <v>17401996.98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45897</v>
      </c>
      <c r="C62" s="26" t="s">
        <v>213</v>
      </c>
      <c r="D62" s="26" t="s">
        <v>741</v>
      </c>
    </row>
    <row r="63" spans="1:4" x14ac:dyDescent="0.25">
      <c r="A63" s="16"/>
      <c r="B63" s="26">
        <v>33097.980000000003</v>
      </c>
      <c r="C63" s="26" t="s">
        <v>212</v>
      </c>
      <c r="D63" s="26" t="s">
        <v>741</v>
      </c>
    </row>
    <row r="64" spans="1:4" x14ac:dyDescent="0.25">
      <c r="A64" s="16"/>
      <c r="B64" s="26">
        <v>562782</v>
      </c>
      <c r="C64" s="26" t="s">
        <v>211</v>
      </c>
      <c r="D64" s="26" t="s">
        <v>741</v>
      </c>
    </row>
    <row r="65" spans="1:4" x14ac:dyDescent="0.25">
      <c r="A65" s="16"/>
      <c r="B65" s="26">
        <v>68601</v>
      </c>
      <c r="C65" s="26" t="s">
        <v>215</v>
      </c>
      <c r="D65" s="26" t="s">
        <v>741</v>
      </c>
    </row>
    <row r="66" spans="1:4" x14ac:dyDescent="0.25">
      <c r="A66" s="16"/>
      <c r="B66" s="26">
        <v>26826</v>
      </c>
      <c r="C66" s="26" t="s">
        <v>214</v>
      </c>
      <c r="D66" s="26" t="s">
        <v>741</v>
      </c>
    </row>
    <row r="67" spans="1:4" x14ac:dyDescent="0.25">
      <c r="A67" s="16"/>
      <c r="B67" s="26">
        <v>15164790</v>
      </c>
      <c r="C67" s="26" t="s">
        <v>372</v>
      </c>
      <c r="D67" s="26" t="s">
        <v>741</v>
      </c>
    </row>
    <row r="68" spans="1:4" x14ac:dyDescent="0.25">
      <c r="A68" s="16"/>
      <c r="B68" s="26">
        <v>493220</v>
      </c>
      <c r="C68" s="26" t="s">
        <v>398</v>
      </c>
      <c r="D68" s="26" t="s">
        <v>740</v>
      </c>
    </row>
    <row r="69" spans="1:4" x14ac:dyDescent="0.25">
      <c r="A69" s="16"/>
      <c r="B69" s="26">
        <v>37247</v>
      </c>
      <c r="C69" s="26" t="s">
        <v>399</v>
      </c>
      <c r="D69" s="26" t="s">
        <v>740</v>
      </c>
    </row>
    <row r="70" spans="1:4" x14ac:dyDescent="0.25">
      <c r="A70" s="16"/>
      <c r="B70" s="26">
        <v>73989</v>
      </c>
      <c r="C70" s="26" t="s">
        <v>400</v>
      </c>
      <c r="D70" s="26" t="s">
        <v>740</v>
      </c>
    </row>
    <row r="71" spans="1:4" x14ac:dyDescent="0.25">
      <c r="A71" s="16"/>
      <c r="B71" s="26">
        <v>52841</v>
      </c>
      <c r="C71" s="26" t="s">
        <v>401</v>
      </c>
      <c r="D71" s="26" t="s">
        <v>740</v>
      </c>
    </row>
    <row r="72" spans="1:4" x14ac:dyDescent="0.25">
      <c r="A72" s="16"/>
      <c r="B72" s="26">
        <v>33020</v>
      </c>
      <c r="C72" s="26" t="s">
        <v>402</v>
      </c>
      <c r="D72" s="26" t="s">
        <v>740</v>
      </c>
    </row>
    <row r="73" spans="1:4" x14ac:dyDescent="0.25">
      <c r="A73" s="16"/>
      <c r="B73" s="26">
        <v>32246</v>
      </c>
      <c r="C73" s="26" t="s">
        <v>403</v>
      </c>
      <c r="D73" s="26" t="s">
        <v>740</v>
      </c>
    </row>
    <row r="74" spans="1:4" x14ac:dyDescent="0.25">
      <c r="A74" s="16"/>
      <c r="B74" s="26">
        <v>5591</v>
      </c>
      <c r="C74" s="26" t="s">
        <v>404</v>
      </c>
      <c r="D74" s="26" t="s">
        <v>740</v>
      </c>
    </row>
    <row r="75" spans="1:4" x14ac:dyDescent="0.25">
      <c r="A75" s="16"/>
      <c r="B75" s="26">
        <v>5704</v>
      </c>
      <c r="C75" s="26" t="s">
        <v>405</v>
      </c>
      <c r="D75" s="26" t="s">
        <v>740</v>
      </c>
    </row>
    <row r="76" spans="1:4" x14ac:dyDescent="0.25">
      <c r="A76" s="16"/>
      <c r="B76" s="26">
        <v>312000</v>
      </c>
      <c r="C76" s="26" t="s">
        <v>376</v>
      </c>
      <c r="D76" s="26" t="s">
        <v>734</v>
      </c>
    </row>
    <row r="77" spans="1:4" x14ac:dyDescent="0.25">
      <c r="A77" s="16"/>
      <c r="B77" s="26">
        <v>67700</v>
      </c>
      <c r="C77" s="26" t="s">
        <v>732</v>
      </c>
      <c r="D77" s="26" t="s">
        <v>1069</v>
      </c>
    </row>
    <row r="78" spans="1:4" x14ac:dyDescent="0.25">
      <c r="A78" s="16"/>
      <c r="B78" s="26">
        <v>66000</v>
      </c>
      <c r="C78" s="26" t="s">
        <v>375</v>
      </c>
      <c r="D78" s="26" t="s">
        <v>736</v>
      </c>
    </row>
    <row r="79" spans="1:4" x14ac:dyDescent="0.25">
      <c r="A79" s="16"/>
      <c r="B79" s="26">
        <v>120000</v>
      </c>
      <c r="C79" s="26" t="s">
        <v>376</v>
      </c>
      <c r="D79" s="26" t="s">
        <v>735</v>
      </c>
    </row>
    <row r="80" spans="1:4" x14ac:dyDescent="0.25">
      <c r="A80" s="16"/>
      <c r="B80" s="26">
        <v>4428</v>
      </c>
      <c r="C80" s="26" t="s">
        <v>377</v>
      </c>
      <c r="D80" s="26" t="s">
        <v>737</v>
      </c>
    </row>
    <row r="81" spans="1:4" x14ac:dyDescent="0.25">
      <c r="A81" s="16"/>
      <c r="B81" s="26">
        <v>9730</v>
      </c>
      <c r="C81" s="26" t="s">
        <v>378</v>
      </c>
      <c r="D81" s="26" t="s">
        <v>737</v>
      </c>
    </row>
    <row r="82" spans="1:4" x14ac:dyDescent="0.25">
      <c r="A82" s="16"/>
      <c r="B82" s="26">
        <v>5572</v>
      </c>
      <c r="C82" s="26" t="s">
        <v>27</v>
      </c>
      <c r="D82" s="26" t="s">
        <v>737</v>
      </c>
    </row>
    <row r="83" spans="1:4" x14ac:dyDescent="0.25">
      <c r="A83" s="16"/>
      <c r="B83" s="26">
        <v>5515</v>
      </c>
      <c r="C83" s="26" t="s">
        <v>28</v>
      </c>
      <c r="D83" s="26" t="s">
        <v>737</v>
      </c>
    </row>
    <row r="84" spans="1:4" x14ac:dyDescent="0.25">
      <c r="A84" s="16"/>
      <c r="B84" s="26">
        <v>5136</v>
      </c>
      <c r="C84" s="26" t="s">
        <v>379</v>
      </c>
      <c r="D84" s="26" t="s">
        <v>737</v>
      </c>
    </row>
    <row r="85" spans="1:4" x14ac:dyDescent="0.25">
      <c r="A85" s="16"/>
      <c r="B85" s="26">
        <v>4119</v>
      </c>
      <c r="C85" s="26" t="s">
        <v>380</v>
      </c>
      <c r="D85" s="26" t="s">
        <v>737</v>
      </c>
    </row>
    <row r="86" spans="1:4" x14ac:dyDescent="0.25">
      <c r="A86" s="16"/>
      <c r="B86" s="26">
        <v>5618</v>
      </c>
      <c r="C86" s="26" t="s">
        <v>381</v>
      </c>
      <c r="D86" s="26" t="s">
        <v>737</v>
      </c>
    </row>
    <row r="87" spans="1:4" x14ac:dyDescent="0.25">
      <c r="A87" s="16"/>
      <c r="B87" s="26">
        <v>5253</v>
      </c>
      <c r="C87" s="26" t="s">
        <v>382</v>
      </c>
      <c r="D87" s="26" t="s">
        <v>737</v>
      </c>
    </row>
    <row r="88" spans="1:4" x14ac:dyDescent="0.25">
      <c r="A88" s="16"/>
      <c r="B88" s="26">
        <v>8813</v>
      </c>
      <c r="C88" s="26" t="s">
        <v>383</v>
      </c>
      <c r="D88" s="26" t="s">
        <v>737</v>
      </c>
    </row>
    <row r="89" spans="1:4" x14ac:dyDescent="0.25">
      <c r="A89" s="16"/>
      <c r="B89" s="26">
        <v>7598</v>
      </c>
      <c r="C89" s="26" t="s">
        <v>384</v>
      </c>
      <c r="D89" s="26" t="s">
        <v>737</v>
      </c>
    </row>
    <row r="90" spans="1:4" x14ac:dyDescent="0.25">
      <c r="A90" s="16"/>
      <c r="B90" s="26">
        <v>4772</v>
      </c>
      <c r="C90" s="26" t="s">
        <v>385</v>
      </c>
      <c r="D90" s="26" t="s">
        <v>737</v>
      </c>
    </row>
    <row r="91" spans="1:4" x14ac:dyDescent="0.25">
      <c r="A91" s="16"/>
      <c r="B91" s="26">
        <v>5309</v>
      </c>
      <c r="C91" s="26" t="s">
        <v>386</v>
      </c>
      <c r="D91" s="26" t="s">
        <v>737</v>
      </c>
    </row>
    <row r="92" spans="1:4" x14ac:dyDescent="0.25">
      <c r="A92" s="16"/>
      <c r="B92" s="26">
        <v>5374</v>
      </c>
      <c r="C92" s="26" t="s">
        <v>387</v>
      </c>
      <c r="D92" s="26" t="s">
        <v>737</v>
      </c>
    </row>
    <row r="93" spans="1:4" x14ac:dyDescent="0.25">
      <c r="A93" s="16"/>
      <c r="B93" s="26">
        <v>5532</v>
      </c>
      <c r="C93" s="26" t="s">
        <v>388</v>
      </c>
      <c r="D93" s="26" t="s">
        <v>737</v>
      </c>
    </row>
    <row r="94" spans="1:4" x14ac:dyDescent="0.25">
      <c r="A94" s="16"/>
      <c r="B94" s="26">
        <v>5075</v>
      </c>
      <c r="C94" s="26" t="s">
        <v>389</v>
      </c>
      <c r="D94" s="26" t="s">
        <v>737</v>
      </c>
    </row>
    <row r="95" spans="1:4" x14ac:dyDescent="0.25">
      <c r="A95" s="16"/>
      <c r="B95" s="26">
        <v>3649</v>
      </c>
      <c r="C95" s="26" t="s">
        <v>390</v>
      </c>
      <c r="D95" s="26" t="s">
        <v>737</v>
      </c>
    </row>
    <row r="96" spans="1:4" x14ac:dyDescent="0.25">
      <c r="A96" s="16"/>
      <c r="B96" s="26">
        <v>9346</v>
      </c>
      <c r="C96" s="26" t="s">
        <v>733</v>
      </c>
      <c r="D96" s="26" t="s">
        <v>737</v>
      </c>
    </row>
    <row r="97" spans="1:4" x14ac:dyDescent="0.25">
      <c r="A97" s="16"/>
      <c r="B97" s="26">
        <v>10605</v>
      </c>
      <c r="C97" s="26" t="s">
        <v>391</v>
      </c>
      <c r="D97" s="26" t="s">
        <v>737</v>
      </c>
    </row>
    <row r="98" spans="1:4" x14ac:dyDescent="0.25">
      <c r="A98" s="16"/>
      <c r="B98" s="26">
        <v>9478</v>
      </c>
      <c r="C98" s="26" t="s">
        <v>392</v>
      </c>
      <c r="D98" s="26" t="s">
        <v>737</v>
      </c>
    </row>
    <row r="99" spans="1:4" x14ac:dyDescent="0.25">
      <c r="A99" s="16"/>
      <c r="B99" s="26">
        <v>5074</v>
      </c>
      <c r="C99" s="26" t="s">
        <v>394</v>
      </c>
      <c r="D99" s="26" t="s">
        <v>737</v>
      </c>
    </row>
    <row r="100" spans="1:4" x14ac:dyDescent="0.25">
      <c r="A100" s="16"/>
      <c r="B100" s="26">
        <v>4282</v>
      </c>
      <c r="C100" s="26" t="s">
        <v>395</v>
      </c>
      <c r="D100" s="26" t="s">
        <v>737</v>
      </c>
    </row>
    <row r="101" spans="1:4" x14ac:dyDescent="0.25">
      <c r="A101" s="16"/>
      <c r="B101" s="26">
        <v>5167</v>
      </c>
      <c r="C101" s="26" t="s">
        <v>396</v>
      </c>
      <c r="D101" s="26" t="s">
        <v>737</v>
      </c>
    </row>
    <row r="102" spans="1:4" x14ac:dyDescent="0.25">
      <c r="A102" s="16"/>
      <c r="B102" s="26">
        <v>65000</v>
      </c>
      <c r="C102" s="26" t="s">
        <v>1068</v>
      </c>
      <c r="D102" s="26" t="s">
        <v>1070</v>
      </c>
    </row>
    <row r="103" spans="1:4" x14ac:dyDescent="0.25">
      <c r="A103" s="16"/>
      <c r="B103" s="29"/>
      <c r="C103" s="25"/>
      <c r="D103" s="21"/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25"/>
      <c r="D106" s="21"/>
    </row>
    <row r="107" spans="1:4" x14ac:dyDescent="0.25">
      <c r="A107" s="16"/>
      <c r="B107" s="29"/>
      <c r="C107" s="25"/>
      <c r="D107" s="21"/>
    </row>
    <row r="108" spans="1:4" x14ac:dyDescent="0.25">
      <c r="A108" s="16"/>
      <c r="B108" s="29"/>
      <c r="C108" s="18"/>
      <c r="D108" s="21"/>
    </row>
    <row r="109" spans="1:4" x14ac:dyDescent="0.25">
      <c r="A109" s="16"/>
      <c r="B109" s="29"/>
      <c r="C109" s="14"/>
      <c r="D109" s="21"/>
    </row>
    <row r="110" spans="1:4" x14ac:dyDescent="0.25">
      <c r="A110" s="16"/>
      <c r="B110" s="29"/>
      <c r="C110" s="31"/>
      <c r="D110" s="21"/>
    </row>
    <row r="111" spans="1:4" x14ac:dyDescent="0.25">
      <c r="A111" s="16"/>
      <c r="B111" s="29"/>
      <c r="C111" s="31"/>
      <c r="D111" s="21"/>
    </row>
    <row r="112" spans="1:4" ht="34.5" x14ac:dyDescent="0.25">
      <c r="A112" s="12" t="s">
        <v>15</v>
      </c>
      <c r="B112" s="13">
        <f>SUM(B113:B118)</f>
        <v>0</v>
      </c>
      <c r="C112" s="31"/>
      <c r="D112" s="21"/>
    </row>
    <row r="113" spans="1:4" ht="24" thickBot="1" x14ac:dyDescent="0.3">
      <c r="A113" s="16" t="s">
        <v>16</v>
      </c>
      <c r="B113" s="29"/>
      <c r="C113" s="31"/>
      <c r="D113" s="32"/>
    </row>
    <row r="114" spans="1:4" ht="15.75" thickBot="1" x14ac:dyDescent="0.3">
      <c r="A114" s="16"/>
      <c r="B114" s="29"/>
      <c r="C114" s="31"/>
      <c r="D114" s="11"/>
    </row>
    <row r="115" spans="1:4" x14ac:dyDescent="0.25">
      <c r="A115" s="16"/>
      <c r="B115" s="29"/>
      <c r="C115" s="31"/>
      <c r="D115" s="21"/>
    </row>
    <row r="116" spans="1:4" ht="15.75" thickBot="1" x14ac:dyDescent="0.3">
      <c r="A116" s="16"/>
      <c r="B116" s="29"/>
      <c r="C116" s="14"/>
      <c r="D116" s="32"/>
    </row>
    <row r="117" spans="1:4" ht="15.75" thickBot="1" x14ac:dyDescent="0.3">
      <c r="A117" s="16"/>
      <c r="B117" s="29"/>
      <c r="C117" s="33"/>
      <c r="D117" s="11"/>
    </row>
    <row r="118" spans="1:4" x14ac:dyDescent="0.25">
      <c r="A118" s="16"/>
      <c r="B118" s="29"/>
      <c r="C118" s="33"/>
      <c r="D118" s="2"/>
    </row>
    <row r="119" spans="1:4" ht="135.75" x14ac:dyDescent="0.25">
      <c r="A119" s="12" t="s">
        <v>17</v>
      </c>
      <c r="B119" s="13">
        <f>SUM(B120:B122)</f>
        <v>0</v>
      </c>
      <c r="C119" s="31"/>
      <c r="D119" s="34"/>
    </row>
    <row r="120" spans="1:4" ht="90.75" x14ac:dyDescent="0.25">
      <c r="A120" s="16" t="s">
        <v>18</v>
      </c>
      <c r="B120" s="29"/>
      <c r="C120" s="14"/>
      <c r="D120" s="2"/>
    </row>
    <row r="121" spans="1:4" x14ac:dyDescent="0.25">
      <c r="A121" s="16"/>
      <c r="B121" s="29"/>
      <c r="C121" s="18"/>
    </row>
    <row r="122" spans="1:4" x14ac:dyDescent="0.25">
      <c r="A122" s="16"/>
      <c r="B122" s="29"/>
      <c r="C122" s="18"/>
    </row>
    <row r="123" spans="1:4" ht="90.75" x14ac:dyDescent="0.25">
      <c r="A123" s="12" t="s">
        <v>19</v>
      </c>
      <c r="B123" s="13">
        <f>SUM(B124:B125)</f>
        <v>0</v>
      </c>
      <c r="C123" s="14"/>
    </row>
    <row r="124" spans="1:4" ht="79.5" x14ac:dyDescent="0.25">
      <c r="A124" s="16" t="s">
        <v>20</v>
      </c>
      <c r="B124" s="29"/>
      <c r="C124" s="18"/>
    </row>
    <row r="125" spans="1:4" x14ac:dyDescent="0.25">
      <c r="A125" s="16"/>
      <c r="B125" s="29"/>
      <c r="C125" s="18"/>
    </row>
    <row r="126" spans="1:4" ht="34.5" x14ac:dyDescent="0.25">
      <c r="A126" s="12" t="s">
        <v>21</v>
      </c>
      <c r="B126" s="13">
        <f>SUM(B127:B153)</f>
        <v>0</v>
      </c>
      <c r="C126" s="18"/>
    </row>
    <row r="127" spans="1:4" ht="23.25" x14ac:dyDescent="0.25">
      <c r="A127" s="16" t="s">
        <v>22</v>
      </c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x14ac:dyDescent="0.25">
      <c r="A149" s="35"/>
      <c r="B149" s="29"/>
      <c r="C149" s="18"/>
    </row>
    <row r="150" spans="1:3" ht="15.75" thickBot="1" x14ac:dyDescent="0.3">
      <c r="A150" s="35"/>
      <c r="B150" s="29"/>
      <c r="C150" s="36"/>
    </row>
    <row r="151" spans="1:3" ht="15.75" thickBot="1" x14ac:dyDescent="0.3">
      <c r="A151" s="35"/>
      <c r="B151" s="29"/>
      <c r="C151" s="10"/>
    </row>
    <row r="152" spans="1:3" x14ac:dyDescent="0.25">
      <c r="A152" s="35"/>
      <c r="B152" s="29"/>
      <c r="C152" s="18"/>
    </row>
    <row r="153" spans="1:3" ht="15.75" thickBot="1" x14ac:dyDescent="0.3">
      <c r="A153" s="37"/>
      <c r="B153" s="38"/>
      <c r="C153" s="36"/>
    </row>
    <row r="154" spans="1:3" ht="23.25" thickBot="1" x14ac:dyDescent="0.3">
      <c r="A154" s="39" t="s">
        <v>23</v>
      </c>
      <c r="B154" s="40">
        <f>+B11+B36+B60+B112+B119+B123+B126</f>
        <v>18474257.600000001</v>
      </c>
      <c r="C154" s="10"/>
    </row>
    <row r="155" spans="1:3" x14ac:dyDescent="0.25">
      <c r="A155" s="2"/>
      <c r="B155" s="2"/>
      <c r="C155" s="2"/>
    </row>
    <row r="156" spans="1:3" x14ac:dyDescent="0.25">
      <c r="A156" s="6"/>
      <c r="B156" s="6"/>
      <c r="C156" s="41" t="s">
        <v>24</v>
      </c>
    </row>
    <row r="157" spans="1:3" x14ac:dyDescent="0.25">
      <c r="A157" s="6"/>
      <c r="B157" s="6"/>
      <c r="C15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2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2097" r:id="rId3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0C-8D07-4A7B-B423-713C22429780}">
  <dimension ref="A1:H111"/>
  <sheetViews>
    <sheetView workbookViewId="0">
      <selection activeCell="J36" sqref="J36"/>
    </sheetView>
  </sheetViews>
  <sheetFormatPr defaultRowHeight="15" x14ac:dyDescent="0.25"/>
  <cols>
    <col min="2" max="2" width="11" customWidth="1"/>
    <col min="3" max="3" width="29.855468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21880.769999999997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9999.81</v>
      </c>
      <c r="C38" s="26" t="s">
        <v>70</v>
      </c>
      <c r="D38" s="26" t="s">
        <v>1072</v>
      </c>
    </row>
    <row r="39" spans="1:4" x14ac:dyDescent="0.25">
      <c r="A39" s="16"/>
      <c r="B39" s="26">
        <v>99.96</v>
      </c>
      <c r="C39" s="26" t="s">
        <v>254</v>
      </c>
      <c r="D39" s="26" t="s">
        <v>1073</v>
      </c>
    </row>
    <row r="40" spans="1:4" x14ac:dyDescent="0.25">
      <c r="A40" s="16"/>
      <c r="B40" s="26">
        <v>11781</v>
      </c>
      <c r="C40" s="26" t="s">
        <v>744</v>
      </c>
      <c r="D40" s="26" t="s">
        <v>1074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21880.769999999997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3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21" r:id="rId3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266-157E-483E-8FD7-37A84E377616}">
  <dimension ref="A1:H111"/>
  <sheetViews>
    <sheetView topLeftCell="A19" workbookViewId="0">
      <selection activeCell="H33" sqref="H33"/>
    </sheetView>
  </sheetViews>
  <sheetFormatPr defaultRowHeight="15" x14ac:dyDescent="0.25"/>
  <cols>
    <col min="3" max="3" width="30.2851562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14765.269999999999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311.77999999999997</v>
      </c>
      <c r="C38" s="26" t="s">
        <v>230</v>
      </c>
      <c r="D38" s="26" t="s">
        <v>1076</v>
      </c>
    </row>
    <row r="39" spans="1:4" x14ac:dyDescent="0.25">
      <c r="A39" s="16"/>
      <c r="B39" s="26">
        <v>416.5</v>
      </c>
      <c r="C39" s="26" t="s">
        <v>328</v>
      </c>
      <c r="D39" s="26" t="s">
        <v>1077</v>
      </c>
    </row>
    <row r="40" spans="1:4" x14ac:dyDescent="0.25">
      <c r="A40" s="16"/>
      <c r="B40" s="26">
        <v>2800</v>
      </c>
      <c r="C40" s="26" t="s">
        <v>236</v>
      </c>
      <c r="D40" s="26" t="s">
        <v>1078</v>
      </c>
    </row>
    <row r="41" spans="1:4" x14ac:dyDescent="0.25">
      <c r="A41" s="16"/>
      <c r="B41" s="26">
        <v>6316.88</v>
      </c>
      <c r="C41" s="26" t="s">
        <v>778</v>
      </c>
      <c r="D41" s="26" t="s">
        <v>1079</v>
      </c>
    </row>
    <row r="42" spans="1:4" x14ac:dyDescent="0.25">
      <c r="A42" s="16"/>
      <c r="B42" s="26">
        <v>1256.8</v>
      </c>
      <c r="C42" s="26" t="s">
        <v>505</v>
      </c>
      <c r="D42" s="26" t="s">
        <v>1086</v>
      </c>
    </row>
    <row r="43" spans="1:4" x14ac:dyDescent="0.25">
      <c r="A43" s="16"/>
      <c r="B43" s="26">
        <v>129.71</v>
      </c>
      <c r="C43" s="26" t="s">
        <v>171</v>
      </c>
      <c r="D43" s="26" t="s">
        <v>1087</v>
      </c>
    </row>
    <row r="44" spans="1:4" x14ac:dyDescent="0.25">
      <c r="A44" s="16"/>
      <c r="B44" s="26">
        <v>133.6</v>
      </c>
      <c r="C44" s="26" t="s">
        <v>764</v>
      </c>
      <c r="D44" s="26" t="s">
        <v>1088</v>
      </c>
    </row>
    <row r="45" spans="1:4" x14ac:dyDescent="0.25">
      <c r="A45" s="16"/>
      <c r="B45" s="26">
        <v>390</v>
      </c>
      <c r="C45" s="26" t="s">
        <v>1080</v>
      </c>
      <c r="D45" s="26" t="s">
        <v>1089</v>
      </c>
    </row>
    <row r="46" spans="1:4" x14ac:dyDescent="0.25">
      <c r="A46" s="16"/>
      <c r="B46" s="26">
        <v>1560</v>
      </c>
      <c r="C46" s="26" t="s">
        <v>1081</v>
      </c>
      <c r="D46" s="26" t="s">
        <v>1090</v>
      </c>
    </row>
    <row r="47" spans="1:4" x14ac:dyDescent="0.25">
      <c r="A47" s="16"/>
      <c r="B47" s="26">
        <v>420</v>
      </c>
      <c r="C47" s="26" t="s">
        <v>1082</v>
      </c>
      <c r="D47" s="26" t="s">
        <v>1091</v>
      </c>
    </row>
    <row r="48" spans="1:4" x14ac:dyDescent="0.25">
      <c r="A48" s="16"/>
      <c r="B48" s="26">
        <v>390</v>
      </c>
      <c r="C48" s="26" t="s">
        <v>1083</v>
      </c>
      <c r="D48" s="26" t="s">
        <v>1092</v>
      </c>
    </row>
    <row r="49" spans="1:4" x14ac:dyDescent="0.25">
      <c r="A49" s="16"/>
      <c r="B49" s="26">
        <v>520</v>
      </c>
      <c r="C49" s="26" t="s">
        <v>1084</v>
      </c>
      <c r="D49" s="26" t="s">
        <v>1093</v>
      </c>
    </row>
    <row r="50" spans="1:4" x14ac:dyDescent="0.25">
      <c r="A50" s="16"/>
      <c r="B50" s="26">
        <v>120</v>
      </c>
      <c r="C50" s="26" t="s">
        <v>1085</v>
      </c>
      <c r="D50" s="26" t="s">
        <v>1094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14765.269999999999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4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4145" r:id="rId3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CF54-01E7-4956-98A0-70EEEDCEA9E9}">
  <dimension ref="A1:H127"/>
  <sheetViews>
    <sheetView topLeftCell="A31" workbookViewId="0">
      <selection activeCell="G51" sqref="G51"/>
    </sheetView>
  </sheetViews>
  <sheetFormatPr defaultRowHeight="15" x14ac:dyDescent="0.25"/>
  <cols>
    <col min="3" max="3" width="34.7109375" customWidth="1"/>
    <col min="4" max="4" width="48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SUM(B37:B75)</f>
        <v>16471.52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1504.16</v>
      </c>
      <c r="C38" s="26" t="s">
        <v>1096</v>
      </c>
      <c r="D38" s="26" t="s">
        <v>1097</v>
      </c>
    </row>
    <row r="39" spans="1:4" x14ac:dyDescent="0.25">
      <c r="A39" s="16"/>
      <c r="B39" s="26">
        <v>3674.72</v>
      </c>
      <c r="C39" s="26" t="s">
        <v>1096</v>
      </c>
      <c r="D39" s="26" t="s">
        <v>1098</v>
      </c>
    </row>
    <row r="40" spans="1:4" x14ac:dyDescent="0.25">
      <c r="A40" s="16"/>
      <c r="B40" s="26">
        <v>179.69</v>
      </c>
      <c r="C40" s="26" t="s">
        <v>230</v>
      </c>
      <c r="D40" s="26" t="s">
        <v>1099</v>
      </c>
    </row>
    <row r="41" spans="1:4" x14ac:dyDescent="0.25">
      <c r="A41" s="16"/>
      <c r="B41" s="26">
        <v>958.27</v>
      </c>
      <c r="C41" s="26" t="s">
        <v>701</v>
      </c>
      <c r="D41" s="26" t="s">
        <v>1100</v>
      </c>
    </row>
    <row r="42" spans="1:4" x14ac:dyDescent="0.25">
      <c r="A42" s="16"/>
      <c r="B42" s="26">
        <v>1190</v>
      </c>
      <c r="C42" s="26" t="s">
        <v>101</v>
      </c>
      <c r="D42" s="26" t="s">
        <v>1111</v>
      </c>
    </row>
    <row r="43" spans="1:4" x14ac:dyDescent="0.25">
      <c r="A43" s="16"/>
      <c r="B43" s="26">
        <v>615</v>
      </c>
      <c r="C43" s="26" t="s">
        <v>800</v>
      </c>
      <c r="D43" s="26" t="s">
        <v>1112</v>
      </c>
    </row>
    <row r="44" spans="1:4" x14ac:dyDescent="0.25">
      <c r="A44" s="16"/>
      <c r="B44" s="26">
        <v>1020</v>
      </c>
      <c r="C44" s="26" t="s">
        <v>1101</v>
      </c>
      <c r="D44" s="26" t="s">
        <v>1113</v>
      </c>
    </row>
    <row r="45" spans="1:4" x14ac:dyDescent="0.25">
      <c r="A45" s="16"/>
      <c r="B45" s="26">
        <v>570</v>
      </c>
      <c r="C45" s="26" t="s">
        <v>1102</v>
      </c>
      <c r="D45" s="26" t="s">
        <v>1114</v>
      </c>
    </row>
    <row r="46" spans="1:4" x14ac:dyDescent="0.25">
      <c r="A46" s="16"/>
      <c r="B46" s="26">
        <v>20</v>
      </c>
      <c r="C46" s="26" t="s">
        <v>1103</v>
      </c>
      <c r="D46" s="26" t="s">
        <v>1115</v>
      </c>
    </row>
    <row r="47" spans="1:4" x14ac:dyDescent="0.25">
      <c r="A47" s="16"/>
      <c r="B47" s="26">
        <v>20</v>
      </c>
      <c r="C47" s="26" t="s">
        <v>1104</v>
      </c>
      <c r="D47" s="26" t="s">
        <v>1115</v>
      </c>
    </row>
    <row r="48" spans="1:4" x14ac:dyDescent="0.25">
      <c r="A48" s="16"/>
      <c r="B48" s="26">
        <v>520</v>
      </c>
      <c r="C48" s="26" t="s">
        <v>1105</v>
      </c>
      <c r="D48" s="26" t="s">
        <v>1116</v>
      </c>
    </row>
    <row r="49" spans="1:4" x14ac:dyDescent="0.25">
      <c r="A49" s="16"/>
      <c r="B49" s="26">
        <v>570</v>
      </c>
      <c r="C49" s="26" t="s">
        <v>1106</v>
      </c>
      <c r="D49" s="26" t="s">
        <v>1117</v>
      </c>
    </row>
    <row r="50" spans="1:4" x14ac:dyDescent="0.25">
      <c r="A50" s="16"/>
      <c r="B50" s="26">
        <v>2142</v>
      </c>
      <c r="C50" s="26" t="s">
        <v>159</v>
      </c>
      <c r="D50" s="26" t="s">
        <v>1118</v>
      </c>
    </row>
    <row r="51" spans="1:4" x14ac:dyDescent="0.25">
      <c r="A51" s="16"/>
      <c r="B51" s="26">
        <v>64.28</v>
      </c>
      <c r="C51" s="26" t="s">
        <v>500</v>
      </c>
      <c r="D51" s="26" t="s">
        <v>1119</v>
      </c>
    </row>
    <row r="52" spans="1:4" x14ac:dyDescent="0.25">
      <c r="A52" s="16"/>
      <c r="B52" s="26">
        <v>428.4</v>
      </c>
      <c r="C52" s="26" t="s">
        <v>781</v>
      </c>
      <c r="D52" s="26" t="s">
        <v>1120</v>
      </c>
    </row>
    <row r="53" spans="1:4" x14ac:dyDescent="0.25">
      <c r="A53" s="16"/>
      <c r="B53" s="26">
        <v>615</v>
      </c>
      <c r="C53" s="26" t="s">
        <v>800</v>
      </c>
      <c r="D53" s="26" t="s">
        <v>1121</v>
      </c>
    </row>
    <row r="54" spans="1:4" x14ac:dyDescent="0.25">
      <c r="A54" s="16"/>
      <c r="B54" s="26">
        <v>620</v>
      </c>
      <c r="C54" s="26" t="s">
        <v>1107</v>
      </c>
      <c r="D54" s="26" t="s">
        <v>1122</v>
      </c>
    </row>
    <row r="55" spans="1:4" x14ac:dyDescent="0.25">
      <c r="A55" s="16"/>
      <c r="B55" s="26">
        <v>820</v>
      </c>
      <c r="C55" s="26" t="s">
        <v>1108</v>
      </c>
      <c r="D55" s="26" t="s">
        <v>1123</v>
      </c>
    </row>
    <row r="56" spans="1:4" x14ac:dyDescent="0.25">
      <c r="A56" s="16"/>
      <c r="B56" s="26">
        <v>420</v>
      </c>
      <c r="C56" s="26" t="s">
        <v>1109</v>
      </c>
      <c r="D56" s="26" t="s">
        <v>1124</v>
      </c>
    </row>
    <row r="57" spans="1:4" x14ac:dyDescent="0.25">
      <c r="A57" s="16"/>
      <c r="B57" s="26">
        <v>520</v>
      </c>
      <c r="C57" s="26" t="s">
        <v>1110</v>
      </c>
      <c r="D57" s="26" t="s">
        <v>1125</v>
      </c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25"/>
      <c r="D59" s="26"/>
    </row>
    <row r="60" spans="1:4" x14ac:dyDescent="0.25">
      <c r="A60" s="16"/>
      <c r="B60" s="29"/>
      <c r="C60" s="25"/>
      <c r="D60" s="26"/>
    </row>
    <row r="61" spans="1:4" x14ac:dyDescent="0.25">
      <c r="A61" s="16"/>
      <c r="B61" s="29"/>
      <c r="C61" s="25"/>
      <c r="D61" s="26"/>
    </row>
    <row r="62" spans="1:4" x14ac:dyDescent="0.25">
      <c r="A62" s="16"/>
      <c r="B62" s="29"/>
      <c r="C62" s="25"/>
      <c r="D62" s="26"/>
    </row>
    <row r="63" spans="1:4" x14ac:dyDescent="0.25">
      <c r="A63" s="16"/>
      <c r="B63" s="29"/>
      <c r="C63" s="25"/>
      <c r="D63" s="26"/>
    </row>
    <row r="64" spans="1:4" x14ac:dyDescent="0.25">
      <c r="A64" s="16"/>
      <c r="B64" s="29"/>
      <c r="C64" s="25"/>
      <c r="D64" s="26"/>
    </row>
    <row r="65" spans="1:4" x14ac:dyDescent="0.25">
      <c r="A65" s="16"/>
      <c r="B65" s="29"/>
      <c r="C65" s="25"/>
      <c r="D65" s="26"/>
    </row>
    <row r="66" spans="1:4" x14ac:dyDescent="0.25">
      <c r="A66" s="16"/>
      <c r="B66" s="29"/>
      <c r="C66" s="25"/>
      <c r="D66" s="26"/>
    </row>
    <row r="67" spans="1:4" x14ac:dyDescent="0.25">
      <c r="A67" s="16"/>
      <c r="B67" s="29"/>
      <c r="C67" s="25"/>
      <c r="D67" s="26"/>
    </row>
    <row r="68" spans="1:4" x14ac:dyDescent="0.25">
      <c r="A68" s="16"/>
      <c r="B68" s="29"/>
      <c r="C68" s="25"/>
      <c r="D68" s="26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8"/>
      <c r="D72" s="21"/>
    </row>
    <row r="73" spans="1:4" x14ac:dyDescent="0.25">
      <c r="A73" s="16"/>
      <c r="B73" s="29"/>
      <c r="C73" s="14"/>
      <c r="D73" s="21"/>
    </row>
    <row r="74" spans="1:4" x14ac:dyDescent="0.25">
      <c r="A74" s="16"/>
      <c r="B74" s="29"/>
      <c r="C74" s="18"/>
      <c r="D74" s="21"/>
    </row>
    <row r="75" spans="1:4" x14ac:dyDescent="0.25">
      <c r="A75" s="16"/>
      <c r="B75" s="29"/>
      <c r="C75" s="18"/>
      <c r="D75" s="21"/>
    </row>
    <row r="76" spans="1:4" ht="68.25" x14ac:dyDescent="0.25">
      <c r="A76" s="12" t="s">
        <v>13</v>
      </c>
      <c r="B76" s="13">
        <f>SUM(B77:B81)</f>
        <v>0</v>
      </c>
      <c r="C76" s="25"/>
      <c r="D76" s="21"/>
    </row>
    <row r="77" spans="1:4" ht="57" x14ac:dyDescent="0.25">
      <c r="A77" s="16" t="s">
        <v>14</v>
      </c>
      <c r="B77" s="29"/>
      <c r="C77" s="25"/>
      <c r="D77" s="21"/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4"/>
      <c r="D79" s="21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+B11+B36+B76+B82+B89+B93+B96</f>
        <v>16471.52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61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6193" r:id="rId3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AC55-AD4C-4C9A-804F-4E828F7C5351}">
  <dimension ref="A1:H111"/>
  <sheetViews>
    <sheetView topLeftCell="A25" workbookViewId="0">
      <selection activeCell="I42" sqref="I42"/>
    </sheetView>
  </sheetViews>
  <sheetFormatPr defaultRowHeight="15" x14ac:dyDescent="0.25"/>
  <cols>
    <col min="3" max="3" width="30" customWidth="1"/>
    <col min="4" max="4" width="3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11073.27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977.45</v>
      </c>
      <c r="C38" s="26" t="s">
        <v>504</v>
      </c>
      <c r="D38" s="26" t="s">
        <v>1127</v>
      </c>
    </row>
    <row r="39" spans="1:4" x14ac:dyDescent="0.25">
      <c r="A39" s="16"/>
      <c r="B39" s="26">
        <v>1632.38</v>
      </c>
      <c r="C39" s="26" t="s">
        <v>1128</v>
      </c>
      <c r="D39" s="26" t="s">
        <v>1129</v>
      </c>
    </row>
    <row r="40" spans="1:4" x14ac:dyDescent="0.25">
      <c r="A40" s="16"/>
      <c r="B40" s="26">
        <v>90</v>
      </c>
      <c r="C40" s="26" t="s">
        <v>853</v>
      </c>
      <c r="D40" s="26" t="s">
        <v>349</v>
      </c>
    </row>
    <row r="41" spans="1:4" x14ac:dyDescent="0.25">
      <c r="A41" s="16"/>
      <c r="B41" s="26">
        <v>3616</v>
      </c>
      <c r="C41" s="26" t="s">
        <v>1130</v>
      </c>
      <c r="D41" s="26" t="s">
        <v>1138</v>
      </c>
    </row>
    <row r="42" spans="1:4" x14ac:dyDescent="0.25">
      <c r="A42" s="16"/>
      <c r="B42" s="26">
        <v>32.24</v>
      </c>
      <c r="C42" s="26" t="s">
        <v>234</v>
      </c>
      <c r="D42" s="26" t="s">
        <v>1139</v>
      </c>
    </row>
    <row r="43" spans="1:4" x14ac:dyDescent="0.25">
      <c r="A43" s="16"/>
      <c r="B43" s="26">
        <v>690.2</v>
      </c>
      <c r="C43" s="26" t="s">
        <v>1131</v>
      </c>
      <c r="D43" s="26" t="s">
        <v>1140</v>
      </c>
    </row>
    <row r="44" spans="1:4" x14ac:dyDescent="0.25">
      <c r="A44" s="16"/>
      <c r="B44" s="26">
        <v>1120</v>
      </c>
      <c r="C44" s="26" t="s">
        <v>1132</v>
      </c>
      <c r="D44" s="26" t="s">
        <v>852</v>
      </c>
    </row>
    <row r="45" spans="1:4" x14ac:dyDescent="0.25">
      <c r="A45" s="16"/>
      <c r="B45" s="26">
        <v>320</v>
      </c>
      <c r="C45" s="26" t="s">
        <v>1133</v>
      </c>
      <c r="D45" s="26" t="s">
        <v>852</v>
      </c>
    </row>
    <row r="46" spans="1:4" x14ac:dyDescent="0.25">
      <c r="A46" s="16"/>
      <c r="B46" s="26">
        <v>520</v>
      </c>
      <c r="C46" s="26" t="s">
        <v>1134</v>
      </c>
      <c r="D46" s="26" t="s">
        <v>852</v>
      </c>
    </row>
    <row r="47" spans="1:4" x14ac:dyDescent="0.25">
      <c r="A47" s="16"/>
      <c r="B47" s="26">
        <v>615</v>
      </c>
      <c r="C47" s="26" t="s">
        <v>800</v>
      </c>
      <c r="D47" s="26" t="s">
        <v>852</v>
      </c>
    </row>
    <row r="48" spans="1:4" x14ac:dyDescent="0.25">
      <c r="A48" s="16"/>
      <c r="B48" s="26">
        <v>570</v>
      </c>
      <c r="C48" s="26" t="s">
        <v>1135</v>
      </c>
      <c r="D48" s="26" t="s">
        <v>852</v>
      </c>
    </row>
    <row r="49" spans="1:4" x14ac:dyDescent="0.25">
      <c r="A49" s="16"/>
      <c r="B49" s="26">
        <v>520</v>
      </c>
      <c r="C49" s="26" t="s">
        <v>1136</v>
      </c>
      <c r="D49" s="26" t="s">
        <v>852</v>
      </c>
    </row>
    <row r="50" spans="1:4" x14ac:dyDescent="0.25">
      <c r="A50" s="16"/>
      <c r="B50" s="26">
        <v>370</v>
      </c>
      <c r="C50" s="26" t="s">
        <v>1137</v>
      </c>
      <c r="D50" s="26" t="s">
        <v>852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11073.27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7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7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224</vt:i4>
      </vt:variant>
    </vt:vector>
  </HeadingPairs>
  <TitlesOfParts>
    <vt:vector size="224" baseType="lpstr">
      <vt:lpstr>Sheet1</vt:lpstr>
      <vt:lpstr>Sheet2</vt:lpstr>
      <vt:lpstr>10.01.2022</vt:lpstr>
      <vt:lpstr>13.01.2022</vt:lpstr>
      <vt:lpstr>18.01.2022</vt:lpstr>
      <vt:lpstr>19.01.2022</vt:lpstr>
      <vt:lpstr>25.01.2022</vt:lpstr>
      <vt:lpstr>26.01.2022</vt:lpstr>
      <vt:lpstr>27.01.2022</vt:lpstr>
      <vt:lpstr>31.01.2022</vt:lpstr>
      <vt:lpstr>08.02.2022</vt:lpstr>
      <vt:lpstr>09.02.2022</vt:lpstr>
      <vt:lpstr>10.02.2022</vt:lpstr>
      <vt:lpstr>11.02.2022</vt:lpstr>
      <vt:lpstr>14.02.2022</vt:lpstr>
      <vt:lpstr>16.02.2022</vt:lpstr>
      <vt:lpstr>17.02.2022</vt:lpstr>
      <vt:lpstr>21.02.2022</vt:lpstr>
      <vt:lpstr>22.02.2022</vt:lpstr>
      <vt:lpstr>23.02.2022</vt:lpstr>
      <vt:lpstr>24.02.2022</vt:lpstr>
      <vt:lpstr>28.02.2022</vt:lpstr>
      <vt:lpstr>01.03.2022</vt:lpstr>
      <vt:lpstr>03.03.2022</vt:lpstr>
      <vt:lpstr>09.03.2022</vt:lpstr>
      <vt:lpstr>11.03.2022</vt:lpstr>
      <vt:lpstr>14.03.2022</vt:lpstr>
      <vt:lpstr>15.03.2022</vt:lpstr>
      <vt:lpstr>17,03,2022</vt:lpstr>
      <vt:lpstr>18.03.2022</vt:lpstr>
      <vt:lpstr>21.03.2022</vt:lpstr>
      <vt:lpstr>22.03.2022</vt:lpstr>
      <vt:lpstr>24.03.2022</vt:lpstr>
      <vt:lpstr>25.03.2022</vt:lpstr>
      <vt:lpstr>28.03.2022</vt:lpstr>
      <vt:lpstr>29.03.2022</vt:lpstr>
      <vt:lpstr>30.03.2022</vt:lpstr>
      <vt:lpstr>04,04,2022</vt:lpstr>
      <vt:lpstr>06,04,2022</vt:lpstr>
      <vt:lpstr>08.04.2022</vt:lpstr>
      <vt:lpstr>11.04.2022</vt:lpstr>
      <vt:lpstr>12.04.2022</vt:lpstr>
      <vt:lpstr>13.04.2022</vt:lpstr>
      <vt:lpstr>14.04.2022</vt:lpstr>
      <vt:lpstr>18.04.2022</vt:lpstr>
      <vt:lpstr>19.04.2022</vt:lpstr>
      <vt:lpstr>27.04.2022</vt:lpstr>
      <vt:lpstr>29.04.2022</vt:lpstr>
      <vt:lpstr>02.05.2022</vt:lpstr>
      <vt:lpstr>03,05,2022</vt:lpstr>
      <vt:lpstr>09.05.2022</vt:lpstr>
      <vt:lpstr>10.05.2022</vt:lpstr>
      <vt:lpstr>11.05.2022</vt:lpstr>
      <vt:lpstr>12.05.2022</vt:lpstr>
      <vt:lpstr>13.05.2022</vt:lpstr>
      <vt:lpstr>18.05.2022</vt:lpstr>
      <vt:lpstr>23.05.2022</vt:lpstr>
      <vt:lpstr>25,05,2022</vt:lpstr>
      <vt:lpstr>27,05,2022</vt:lpstr>
      <vt:lpstr>30,05,2022</vt:lpstr>
      <vt:lpstr>31,05,2022</vt:lpstr>
      <vt:lpstr>06,06,2022</vt:lpstr>
      <vt:lpstr>07,06,2022</vt:lpstr>
      <vt:lpstr>09,06,2022</vt:lpstr>
      <vt:lpstr>13,06,2022</vt:lpstr>
      <vt:lpstr>14,06,2022</vt:lpstr>
      <vt:lpstr>15,06,2022</vt:lpstr>
      <vt:lpstr>16,06,2022</vt:lpstr>
      <vt:lpstr>20.06.2022</vt:lpstr>
      <vt:lpstr>21.06.2022</vt:lpstr>
      <vt:lpstr>23,06,2022</vt:lpstr>
      <vt:lpstr>28,06,2022</vt:lpstr>
      <vt:lpstr>29,06,2022</vt:lpstr>
      <vt:lpstr>30.06.2022</vt:lpstr>
      <vt:lpstr>04,07,2022</vt:lpstr>
      <vt:lpstr>05.07.2022</vt:lpstr>
      <vt:lpstr>07.07.2022</vt:lpstr>
      <vt:lpstr>08,07,2022</vt:lpstr>
      <vt:lpstr>11,07,2022</vt:lpstr>
      <vt:lpstr>12.07.2022</vt:lpstr>
      <vt:lpstr>14,07,2022</vt:lpstr>
      <vt:lpstr>15.07.2022</vt:lpstr>
      <vt:lpstr>18.07.2022</vt:lpstr>
      <vt:lpstr>19.07.2022</vt:lpstr>
      <vt:lpstr>20,07,2022</vt:lpstr>
      <vt:lpstr>21,07,2022</vt:lpstr>
      <vt:lpstr>25,07,2022</vt:lpstr>
      <vt:lpstr>27,07,2022</vt:lpstr>
      <vt:lpstr>28,07,2022</vt:lpstr>
      <vt:lpstr>02,08,2022</vt:lpstr>
      <vt:lpstr>03,08,2022</vt:lpstr>
      <vt:lpstr>04,08,2022</vt:lpstr>
      <vt:lpstr>05,08,2022</vt:lpstr>
      <vt:lpstr>09,08,2022</vt:lpstr>
      <vt:lpstr>11.08.2022</vt:lpstr>
      <vt:lpstr>12,08,2022</vt:lpstr>
      <vt:lpstr>17.08.2022</vt:lpstr>
      <vt:lpstr>19,08,2022</vt:lpstr>
      <vt:lpstr>23.08.2022</vt:lpstr>
      <vt:lpstr>24.08.2022</vt:lpstr>
      <vt:lpstr>25.08.2022</vt:lpstr>
      <vt:lpstr>29.08.2022</vt:lpstr>
      <vt:lpstr>30.08.2022</vt:lpstr>
      <vt:lpstr>31,08,2022</vt:lpstr>
      <vt:lpstr>02,09,2022</vt:lpstr>
      <vt:lpstr>05,09,2022</vt:lpstr>
      <vt:lpstr>06,09,2022</vt:lpstr>
      <vt:lpstr>07,09,2022</vt:lpstr>
      <vt:lpstr>08,09,2022</vt:lpstr>
      <vt:lpstr>09,09,2022</vt:lpstr>
      <vt:lpstr>13,09,2022</vt:lpstr>
      <vt:lpstr>14.09.2022</vt:lpstr>
      <vt:lpstr>16,09,2022</vt:lpstr>
      <vt:lpstr>20,09,2022</vt:lpstr>
      <vt:lpstr>21.09.2022</vt:lpstr>
      <vt:lpstr>22,09,2022</vt:lpstr>
      <vt:lpstr>26,09,2022</vt:lpstr>
      <vt:lpstr>27,09,2022</vt:lpstr>
      <vt:lpstr>28,09,2022</vt:lpstr>
      <vt:lpstr>29.09.2022</vt:lpstr>
      <vt:lpstr>30,09,2022</vt:lpstr>
      <vt:lpstr>04.10.2022</vt:lpstr>
      <vt:lpstr>07,10,2022</vt:lpstr>
      <vt:lpstr>10.10.2022</vt:lpstr>
      <vt:lpstr>11.10.2022</vt:lpstr>
      <vt:lpstr>12.10.2022</vt:lpstr>
      <vt:lpstr>13.10.2022</vt:lpstr>
      <vt:lpstr>14,10,2022</vt:lpstr>
      <vt:lpstr>19,10,2022</vt:lpstr>
      <vt:lpstr>20,10,2022</vt:lpstr>
      <vt:lpstr>25,10,2022</vt:lpstr>
      <vt:lpstr>27,10,2022</vt:lpstr>
      <vt:lpstr>28,10,2022</vt:lpstr>
      <vt:lpstr>31,10,2022</vt:lpstr>
      <vt:lpstr>02,11,2022</vt:lpstr>
      <vt:lpstr>03,11,2022</vt:lpstr>
      <vt:lpstr>07,11,2022</vt:lpstr>
      <vt:lpstr>08,11,2022</vt:lpstr>
      <vt:lpstr>09,11,2022</vt:lpstr>
      <vt:lpstr>10,11,2022</vt:lpstr>
      <vt:lpstr>11,11,2022</vt:lpstr>
      <vt:lpstr>14,11,2022</vt:lpstr>
      <vt:lpstr>15,11,2022</vt:lpstr>
      <vt:lpstr>16,11,2022</vt:lpstr>
      <vt:lpstr>17,11,2022</vt:lpstr>
      <vt:lpstr>18,11,2022</vt:lpstr>
      <vt:lpstr>21,11,2022</vt:lpstr>
      <vt:lpstr>22,11,2022</vt:lpstr>
      <vt:lpstr>23,11,2022</vt:lpstr>
      <vt:lpstr>24,11,2022</vt:lpstr>
      <vt:lpstr>28,11,2022</vt:lpstr>
      <vt:lpstr>29,11,2022</vt:lpstr>
      <vt:lpstr>05,12,2022</vt:lpstr>
      <vt:lpstr>06,12,2022</vt:lpstr>
      <vt:lpstr>08,12,2022</vt:lpstr>
      <vt:lpstr>12,12,2022</vt:lpstr>
      <vt:lpstr>13,12,2022</vt:lpstr>
      <vt:lpstr>14,12,2022</vt:lpstr>
      <vt:lpstr>15,12,2022</vt:lpstr>
      <vt:lpstr>16,12,2022</vt:lpstr>
      <vt:lpstr>19,12,2022</vt:lpstr>
      <vt:lpstr>20,12,2022</vt:lpstr>
      <vt:lpstr>21,12,2022</vt:lpstr>
      <vt:lpstr>22,12,2022</vt:lpstr>
      <vt:lpstr>27,12,2022</vt:lpstr>
      <vt:lpstr>28,12,2022</vt:lpstr>
      <vt:lpstr>29,12,2022</vt:lpstr>
      <vt:lpstr>11,01,2023</vt:lpstr>
      <vt:lpstr>12,01,2023</vt:lpstr>
      <vt:lpstr>16,01,2023</vt:lpstr>
      <vt:lpstr>18,01,2023</vt:lpstr>
      <vt:lpstr>25,01,2023</vt:lpstr>
      <vt:lpstr>26,01,2023</vt:lpstr>
      <vt:lpstr>27,01,2023</vt:lpstr>
      <vt:lpstr>08.02.2023</vt:lpstr>
      <vt:lpstr>09.02.2023</vt:lpstr>
      <vt:lpstr>13.02.2023</vt:lpstr>
      <vt:lpstr>14.02.2023</vt:lpstr>
      <vt:lpstr>16.02.2023</vt:lpstr>
      <vt:lpstr>23.02.2023</vt:lpstr>
      <vt:lpstr>24.02.2023</vt:lpstr>
      <vt:lpstr>07,03,2023</vt:lpstr>
      <vt:lpstr>09.03.2023</vt:lpstr>
      <vt:lpstr>10.03.2023</vt:lpstr>
      <vt:lpstr>14.03.2023</vt:lpstr>
      <vt:lpstr>15,03,2023</vt:lpstr>
      <vt:lpstr>16,03,2023</vt:lpstr>
      <vt:lpstr>20,03,2023</vt:lpstr>
      <vt:lpstr>21,03,2023</vt:lpstr>
      <vt:lpstr>23,03,2023</vt:lpstr>
      <vt:lpstr>27,03,2023</vt:lpstr>
      <vt:lpstr>28,03,2023</vt:lpstr>
      <vt:lpstr>29,03,2023</vt:lpstr>
      <vt:lpstr>30.03.2023</vt:lpstr>
      <vt:lpstr>31.03.2023</vt:lpstr>
      <vt:lpstr>06,04,2023</vt:lpstr>
      <vt:lpstr>10,04,2023</vt:lpstr>
      <vt:lpstr>11,04,2023</vt:lpstr>
      <vt:lpstr>12,04,2023</vt:lpstr>
      <vt:lpstr>18,04,2023</vt:lpstr>
      <vt:lpstr>19,04,2023</vt:lpstr>
      <vt:lpstr>20,04,2023</vt:lpstr>
      <vt:lpstr>21,04,2023</vt:lpstr>
      <vt:lpstr>24,04,2023</vt:lpstr>
      <vt:lpstr>27.04.2023</vt:lpstr>
      <vt:lpstr>01,05,2023</vt:lpstr>
      <vt:lpstr>03,05,2023</vt:lpstr>
      <vt:lpstr>04,05,2023</vt:lpstr>
      <vt:lpstr>05,05,2023</vt:lpstr>
      <vt:lpstr>08.05.2023</vt:lpstr>
      <vt:lpstr>09,05,2023</vt:lpstr>
      <vt:lpstr>10.05.2023</vt:lpstr>
      <vt:lpstr>11.05.2023</vt:lpstr>
      <vt:lpstr>12.05.2023</vt:lpstr>
      <vt:lpstr>17.05.2023</vt:lpstr>
      <vt:lpstr>18,05,2023</vt:lpstr>
      <vt:lpstr>19,05,2023</vt:lpstr>
      <vt:lpstr>24,05,2023</vt:lpstr>
      <vt:lpstr>25,05,2023</vt:lpstr>
      <vt:lpstr>26,05,2023</vt:lpstr>
      <vt:lpstr>29,05,2023</vt:lpstr>
      <vt:lpstr>30,05,2023</vt:lpstr>
      <vt:lpstr>31,05,2023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2023-06-07T10:03:58Z</dcterms:modified>
</cp:coreProperties>
</file>